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lice SAMAMA\Downloads\archive\"/>
    </mc:Choice>
  </mc:AlternateContent>
  <xr:revisionPtr revIDLastSave="0" documentId="13_ncr:1_{E2A22A6F-1BD0-4535-9FCB-0B1C12D35DBB}" xr6:coauthVersionLast="47" xr6:coauthVersionMax="47" xr10:uidLastSave="{00000000-0000-0000-0000-000000000000}"/>
  <bookViews>
    <workbookView xWindow="28680" yWindow="-120" windowWidth="29040" windowHeight="15720" activeTab="5" xr2:uid="{00000000-000D-0000-FFFF-FFFF00000000}"/>
  </bookViews>
  <sheets>
    <sheet name="Zero phyto" sheetId="7" r:id="rId1"/>
    <sheet name="Dechets verts" sheetId="1" r:id="rId2"/>
    <sheet name="Eau" sheetId="2" r:id="rId3"/>
    <sheet name="Biodiv" sheetId="3" r:id="rId4"/>
    <sheet name="Communication" sheetId="4" r:id="rId5"/>
    <sheet name="TOTAL" sheetId="5" r:id="rId6"/>
  </sheets>
  <definedNames>
    <definedName name="_xlnm.Print_Titles" localSheetId="3">Biodiv!$1:$4</definedName>
    <definedName name="_xlnm.Print_Titles" localSheetId="4">Communication!$1:$4</definedName>
    <definedName name="_xlnm.Print_Titles" localSheetId="1">'Dechets verts'!$1:$4</definedName>
    <definedName name="_xlnm.Print_Titles" localSheetId="2">Eau!$1:$4</definedName>
    <definedName name="_xlnm.Print_Titles" localSheetId="5">TOTAL!#REF!</definedName>
    <definedName name="_xlnm.Print_Titles" localSheetId="0">'Zero phyto'!$1:$4</definedName>
    <definedName name="_xlnm.Print_Area" localSheetId="3">Biodiv!$A$1:$D$59</definedName>
    <definedName name="_xlnm.Print_Area" localSheetId="4">Communication!$A$1:$D$32</definedName>
    <definedName name="_xlnm.Print_Area" localSheetId="1">'Dechets verts'!$A$1:$D$43</definedName>
    <definedName name="_xlnm.Print_Area" localSheetId="2">Eau!$A$1:$D$29</definedName>
    <definedName name="_xlnm.Print_Area" localSheetId="5">TOTAL!$A$1:$H$27</definedName>
    <definedName name="_xlnm.Print_Area" localSheetId="0">'Zero phyto'!$A$1:$C$20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5" l="1"/>
  <c r="B16" i="5" l="1"/>
  <c r="B15" i="5"/>
  <c r="C11" i="5"/>
  <c r="C10" i="5"/>
  <c r="C9" i="5"/>
  <c r="C8" i="5"/>
  <c r="B11" i="5" l="1"/>
  <c r="B10" i="5"/>
  <c r="B9" i="5"/>
  <c r="B8" i="5"/>
  <c r="B12" i="5" l="1"/>
  <c r="C12" i="5"/>
</calcChain>
</file>

<file path=xl/sharedStrings.xml><?xml version="1.0" encoding="utf-8"?>
<sst xmlns="http://schemas.openxmlformats.org/spreadsheetml/2006/main" count="294" uniqueCount="166">
  <si>
    <t>Tonte raisonnée des espaces enherbés : augmentation de la hauteur, réduction de la fréquence</t>
  </si>
  <si>
    <t xml:space="preserve">Panneaux d’information in-situ </t>
  </si>
  <si>
    <t>Autres outils ou actions de communication (à préciser)</t>
  </si>
  <si>
    <t>Présence et entretien de plantes adaptées aux conditions pédo-climatiques (fleurissement, arbres et arbustes)</t>
  </si>
  <si>
    <t>Tous les végétaux plantés en pleine terre</t>
  </si>
  <si>
    <t>Instauration d’Obligations Réelles Environnementales</t>
  </si>
  <si>
    <t>· Cartographie</t>
  </si>
  <si>
    <t>· Rapport d’inventaire</t>
  </si>
  <si>
    <t>· Factures travaux</t>
  </si>
  <si>
    <t>· Cahier d’entretien</t>
  </si>
  <si>
    <t>· Visite de terrain</t>
  </si>
  <si>
    <t>· Cahier de gestion de l’éclairage</t>
  </si>
  <si>
    <t xml:space="preserve">· Visite de terrain </t>
  </si>
  <si>
    <t>· Cahier de gestion des matériels d’entretien</t>
  </si>
  <si>
    <t>· Plan de gestion</t>
  </si>
  <si>
    <t>· Présentation du matériel</t>
  </si>
  <si>
    <t>· Attestation de formation</t>
  </si>
  <si>
    <t>· Programme de formation</t>
  </si>
  <si>
    <t>· Outil de communication</t>
  </si>
  <si>
    <t>· Cahier des charges</t>
  </si>
  <si>
    <t>· Outil de  suivi de la politique publique ou d’entreprise</t>
  </si>
  <si>
    <t>· Arrêtés</t>
  </si>
  <si>
    <t>·  Factures d'achat de matériel</t>
  </si>
  <si>
    <t>· Tableau des surfaces et descriptif des espaces</t>
  </si>
  <si>
    <t>· Tableau des surfaces imperméables et descriptif des zones d'évacuation</t>
  </si>
  <si>
    <t xml:space="preserve">A l’appréciation du comité national de labellisation </t>
  </si>
  <si>
    <t>Réalisation d'un plan de gestion des eaux pluviales</t>
  </si>
  <si>
    <t>· Cahier et plan de lutte
· Cartographie</t>
  </si>
  <si>
    <t>Fauchage tardif d’au moins 20% de la surface enherbée potentiellement gérable avec ce mode de gestion (après grenaison des principales plantes herbacées présentes) en privilégiant la fauche centrifuge pour préserver la faune</t>
  </si>
  <si>
    <t>Restauration et maintien de la continuité écologique des espaces végétalisés (haies, zones enherbées)</t>
  </si>
  <si>
    <t>Zones refuges de biodiversité ou ruches in situ à visée de communication</t>
  </si>
  <si>
    <t>Fauchage (avec valorisation locale des résidus de fauche) ou broyage d’au moins 20% de la surface  enherbée potentiellement gérable avec ce mode de gestion</t>
  </si>
  <si>
    <t>Fauchage (avec valorisation locale des résidus de fauche) ou broyage d’au moins 50% de la surface enherbée potentiellement gérable avec ce mode de gestion</t>
  </si>
  <si>
    <t>· Factures travaux ou convention d'entretien</t>
  </si>
  <si>
    <t>Justificatifs d'évaluation</t>
  </si>
  <si>
    <t>Valorisation locale d’une partie des déchets verts par la structure (paillage, compostage)</t>
  </si>
  <si>
    <t>Inventaire de la biodiversité floristique et/ou faunistique à l'échelle de la structure</t>
  </si>
  <si>
    <t>Valorisation locale de la totalité des déchets verts par la structure (paillage, compostage)</t>
  </si>
  <si>
    <t>· Cahier de gestion</t>
  </si>
  <si>
    <t>· Visite de terrain
· Tableau et cartographie des surfaces imperméables et descriptif des zones d'évacuation</t>
  </si>
  <si>
    <t>Mise en place de règlements intérieurs, d'arrêtés municipaux, … (afin de pérenniser les consignes pour l'entretien des espaces extérieurs)</t>
  </si>
  <si>
    <t>Réhabilitation d'espaces anthropisés en espaces naturels</t>
  </si>
  <si>
    <t>Désimperméabilisation d'au moins une surface imperméable dont les eaux de ruissellement sont reliées au réseau d'eaux pluviales</t>
  </si>
  <si>
    <t>Plan d’actions pour la lutte contre les Espèces Exotiques Envahissantes sur l'ensemble du territoire de la structure</t>
  </si>
  <si>
    <t>Espèces Exotiques Envahissantes : état des lieux complet et/ou plan de surveillance et/ou plan de prévention</t>
  </si>
  <si>
    <t>Diagnostic trames verte et bleue et/ou diagnostic trame noire (impacts de l’éclairage) et/ou diagnostic trame blanche (impacts sonores) et/ou diagnostic arboré</t>
  </si>
  <si>
    <t>Fauchage tardif d’au moins 80% de la surface enherbée potentiellement gérable avec ce mode de gestion (après grenaison des principales plantes herbacées présentes) en privilégiant la fauche centrifuge pour préserver la faune</t>
  </si>
  <si>
    <t>Optimisation de l’éclairage sur une partie des surfaces extérieures de la collectivité ou de la structure (extinction des éclairages et enseignes, ampoules adaptées, …)</t>
  </si>
  <si>
    <t>Flash d'information (bulletin interne, bulletin externe, information numérique,  conférence, vidéo, …)</t>
  </si>
  <si>
    <t>Favorisation de l’appropriation des espaces verts par les habitants/salariés par la mise en place de mobilier en matériaux naturels : bancs, tables de pique-nique, …</t>
  </si>
  <si>
    <t>Actions de communication auprès de publics relais (scolaires, touristes, associations, clients, fournisseurs, …)</t>
  </si>
  <si>
    <t>Mise en place de tonte sans export (mulching, tonte éjectée, …) pour éviter d'exporter les déchets de tonte</t>
  </si>
  <si>
    <t>Fauchage tardif d’au moins 50% de la surface enherbée potentiellement gérable avec ce mode de gestion (après grenaison des principales plantes herbacées présentes) en privilégiant la fauche centrifuge pour préserver la faune</t>
  </si>
  <si>
    <t>Présence et entretien de végétaux favorables à la biodiversité (végétaux mellifères, végétaux fructifères, végétaux locaux, essences variées, …)</t>
  </si>
  <si>
    <t>Optimisation de l’éclairage sur la totalité des surfaces extérieures de la commune ou de la structure (extinction des éclairages et enseignes,  ampoules adaptées, ...)</t>
  </si>
  <si>
    <t>Fauchage (avec valorisation locale des résidus de fauche) ou broyage d’au moins 80% de la surface enherbée potentiellement gérable avec ce mode de gestion</t>
  </si>
  <si>
    <t>Entretien par écopaturage d'au moins 20% de la surface enherbée potentiellement gérable avec ce mode de gestion</t>
  </si>
  <si>
    <t>Entretien par écopaturage d'au moins 50% de la surface enherbée potentiellement gérable avec ce mode de gestion</t>
  </si>
  <si>
    <t>Entretien par écopaturage d'au moins 80% de la surface enherbée potentiellement gérable avec ce mode de gestion</t>
  </si>
  <si>
    <t>Taille raisonnée des arbres et arbustes (réduction des fréquences de taille, respect du port de l’arbre ou de l’arbuste et de la floraison)</t>
  </si>
  <si>
    <t>· Cahier de suivi
· Plan de prévention
· Cartographie
· Rapport d'état des lieux</t>
  </si>
  <si>
    <t>Note de l'action (nombre de+)</t>
  </si>
  <si>
    <t xml:space="preserve">· Visite de terrain
· Label Village étoilé </t>
  </si>
  <si>
    <t>· Factures travaux
· Autre justificatif écrit (cahier des charges, compte-rendu technique,…)</t>
  </si>
  <si>
    <t>· Visite de terrain 
· Label Village étoilé</t>
  </si>
  <si>
    <t>· Factures travaux ou convention</t>
  </si>
  <si>
    <t>· Règlements intérieurs</t>
  </si>
  <si>
    <t>Niveau 1</t>
  </si>
  <si>
    <t>NIVEAU 1</t>
  </si>
  <si>
    <t>Se mettre en conformité avec la réglementation en vigueur</t>
  </si>
  <si>
    <t>Tenir à jour un registre des interventions phytosanitaires</t>
  </si>
  <si>
    <t>Prendre en compte les contraintes de désherbage dans les nouveaux aménagements</t>
  </si>
  <si>
    <t>Mettre en place des actions de sensibilisation auprès des administrés, des salariés et du public fréquentant l’établissement sur la réduction des produits phytosanitaires</t>
  </si>
  <si>
    <t>S’informer sur les solutions techniques alternatives</t>
  </si>
  <si>
    <t>NIVEAU 2</t>
  </si>
  <si>
    <t>Respecter les engagements du niveau 1</t>
  </si>
  <si>
    <t>Identifier, a minima parmi les zones encore traitées, celles qui présentent un risque élevé de transfert de produits phytosanitaires vers les eaux superficielles ou souterraines</t>
  </si>
  <si>
    <t>Ne plus utiliser de produits phytosanitaires sur les zones identifiées à risque élevé</t>
  </si>
  <si>
    <t>Utiliser des techniques alternatives aux traitements phytosanitaires chimiques</t>
  </si>
  <si>
    <t>Mettre en place des actions de sensibilisation auprès de ses administrés, de ses salariés, et du public fréquentant l’établissement, en les invitant à ne plus utiliser de produits phytosanitaires chez eux</t>
  </si>
  <si>
    <t>NIVEAU 3</t>
  </si>
  <si>
    <t>Ne plus appliquer de produits phytosanitaires</t>
  </si>
  <si>
    <t>Ne plus faire appliquer de produits phytosanitaires</t>
  </si>
  <si>
    <t>Note 
(nombre de +)</t>
  </si>
  <si>
    <t>Nombre d'actions réalisées</t>
  </si>
  <si>
    <t xml:space="preserve">Total de la structure </t>
  </si>
  <si>
    <t>Niveaux</t>
  </si>
  <si>
    <t xml:space="preserve">Délai (nombre d'années) pour atteindre le niveau </t>
  </si>
  <si>
    <t>14 +</t>
  </si>
  <si>
    <t>28 +</t>
  </si>
  <si>
    <t>42 +</t>
  </si>
  <si>
    <t>20 +</t>
  </si>
  <si>
    <t>40 +</t>
  </si>
  <si>
    <t>60 +</t>
  </si>
  <si>
    <t>1 action par thématique</t>
  </si>
  <si>
    <t>2 actions par thématique</t>
  </si>
  <si>
    <t>3 actions par thématique</t>
  </si>
  <si>
    <t>1 an</t>
  </si>
  <si>
    <t>2 ans</t>
  </si>
  <si>
    <t>3 ans</t>
  </si>
  <si>
    <t>Niveau validé</t>
  </si>
  <si>
    <t xml:space="preserve">Niveau 2 </t>
  </si>
  <si>
    <t xml:space="preserve">Niveau 3 </t>
  </si>
  <si>
    <t>Respecter tous les critères du niveau 1</t>
  </si>
  <si>
    <t>Respecter tous les critères des niveaux 1 et 2</t>
  </si>
  <si>
    <t>Respecter tous les critères des niveaux 1, 2 et 3</t>
  </si>
  <si>
    <t>Nombre de + à valider par les collectivités</t>
  </si>
  <si>
    <t xml:space="preserve">Critères validés (case cochée si critère validé) </t>
  </si>
  <si>
    <t>Thématique "produits phytosanitaires" : 
critères à respecter</t>
  </si>
  <si>
    <t>· Cahier d'enregistrement des pratiques</t>
  </si>
  <si>
    <t>· Visite terrain</t>
  </si>
  <si>
    <t>· Visite terrain
· Cahier d'enregistrement des pratiques</t>
  </si>
  <si>
    <t>· Attestation d'élimination des stocks de produits phytosanitaires
· Visite terrain</t>
  </si>
  <si>
    <t>· Factures ou cahier des charges des interventions du prestataire 
· Visite terrain</t>
  </si>
  <si>
    <t>Synthése des notes obtenues par thématique</t>
  </si>
  <si>
    <t>Total thématique "Réduire les déchets verts"</t>
  </si>
  <si>
    <t>Total thématique "Mieux gérer l'eau"</t>
  </si>
  <si>
    <t>Total thématique "Favoriser la biodiversité"</t>
  </si>
  <si>
    <t>Total thématique "Communiquer"</t>
  </si>
  <si>
    <t>Thématique "Produits phtytosanitaires"</t>
  </si>
  <si>
    <t>· Visite du local phyto
· Certiphyto ou attestation de formation</t>
  </si>
  <si>
    <t>· Visite terrain
· Cartographie ou plan de désherbage ou de gestion différenciée</t>
  </si>
  <si>
    <t>Optimisation des systèmes d’arrosage (irrigation en goutte à goutte, arrosage de nuit, utilisation de sondes hygrométriques, choix de substrats rétenteurs d'eau... )</t>
  </si>
  <si>
    <t>Acceptation de la présence de végétation spontanée dans l’entretien des espaces extérieurs (en pieds de murs, joints de dallage, pelouses, massifs, …)</t>
  </si>
  <si>
    <t>Présence et entretien de nichoirs et de zones refuges (oiseaux, mammifères, reptiles, batraciens,  insectes…) sur au moins 3 types d'actions significatives</t>
  </si>
  <si>
    <t>Neutralisation des pièges mortels involontaires pour la faune (baies vitrées, poteaux creux, lignes électriques…) sur au moins 3 types d'actions significatives</t>
  </si>
  <si>
    <t>Distribution, aide à l'achat ou mise à disposition de matériels à l'attention des habitants/salariés (broyeurs de végétaux, composteurs, récupérateurs d’eaux de pluie,…)</t>
  </si>
  <si>
    <t>Nombre de + à valider par les structures privées</t>
  </si>
  <si>
    <t>· Outils de communication</t>
  </si>
  <si>
    <t>· Visite terrain
- Cahiers des charges</t>
  </si>
  <si>
    <t xml:space="preserve"> - Attestation de formation</t>
  </si>
  <si>
    <t xml:space="preserve"> - cf. justificatifs du niveau 1</t>
  </si>
  <si>
    <t>Actions</t>
  </si>
  <si>
    <t xml:space="preserve">Actions </t>
  </si>
  <si>
    <t>Rappel des critères d'évaluation de la Charte +NATURE pour valider les niveaux</t>
  </si>
  <si>
    <t>Thématiques "+NATURE"</t>
  </si>
  <si>
    <t>Thématiques "+NATURE" : 
nombre d'actions à réaliser par thématique</t>
  </si>
  <si>
    <r>
      <t xml:space="preserve">Réalisation d’un plan de gestion différenciée des espaces gérés par la structure </t>
    </r>
    <r>
      <rPr>
        <sz val="10"/>
        <color theme="1"/>
        <rFont val="Source Sans Pro"/>
        <family val="2"/>
      </rPr>
      <t/>
    </r>
  </si>
  <si>
    <t>Plan d’actions pour la lutte contre les Espèces Exotiques Envahissantes sur l'ensemble du territoire de la structure comprenant les espaces privés</t>
  </si>
  <si>
    <t>Etre impliqué dans la restauration et maintien de la continuité écologique des milieux aquatiques</t>
  </si>
  <si>
    <t>Choix de végétaux favorables à la réduction des déchets verts sur une partie des espaces de la structure  (plantation d’arbres et d'arbustes adaptés à l’espace disponible à taille adulte, semis de gazon à pousse lente, suppression de végétaux fortement producteurs de déchets de taille)</t>
  </si>
  <si>
    <t>Choix de végétaux favorables à la réduction des déchets verts sur la totalité des espaces de la structure  (plantation d’arbres et d'arbustes adaptés à l’espace disponible à taille adulte, semis de gazon à pousse lente, suppression de végétaux fortement producteurs de déchets de taille)</t>
  </si>
  <si>
    <t>Couverture des sols nus sur la totalité des massifs floraux pour réduire au maximum les arrosages (seulement si une faible proportion de bache plastique)</t>
  </si>
  <si>
    <t>Couverture des sols nus sur la totalité des massifs floraux, des arbustes et des arbres d’ornement pour réduire au maximum les arrosages (seulement si une faible proportion de bache plastique)</t>
  </si>
  <si>
    <t>Récupération d’une partie des eaux de pluie (systèmes de récupération fermés) pour l’arrosage des espaces végétalisés</t>
  </si>
  <si>
    <t xml:space="preserve">Présence et entretien d'au moins 1 système favorable à la rétention et à la gestion naturelle d’une partie des eaux de ruissellement (zones humides, haies bocagères, mares, noues, …) </t>
  </si>
  <si>
    <t xml:space="preserve">Au moins 10%  des surfaces de ruissellement gérées grâce à des systèmes favorables à la rétention et à la gestion naturelle des eaux de ruissellement (zones humides, haies bocagères, mares, noues, …) </t>
  </si>
  <si>
    <t>Désimperméabilisation d'au moins 10% des surfaces imperméables (hors voies de circulation routière) dont les eaux de ruissellement sont reliées au réseau d’eaux pluviales</t>
  </si>
  <si>
    <t>Présence et entretien de nichoirs et de zones refuges (oiseaux, mammifères, reptiles, batraciens,  insectes…) sur 1 type d'action significative</t>
  </si>
  <si>
    <t>Neutralisation des pièges mortels involontaires pour la faune (baies vitrées, poteaux creux, lignes électriques…) sur 1 type d'action significative</t>
  </si>
  <si>
    <t>Mise en place de solutions permettant de réduire l’empreinte sonore sur 1 type d'action significative (utilisation de matériels électriques, aménagements anti-bruit, création de cheminements doux,…)</t>
  </si>
  <si>
    <t>Mise en place de solutions permettant de réduire l’empreinte sonore sur au moins 2 types d'actions significatives (utilisation de matériels électriques, aménagements anti-bruit, création de cheminements doux,…)</t>
  </si>
  <si>
    <r>
      <t xml:space="preserve">Formation du personnel (interne ou prestataire) </t>
    </r>
    <r>
      <rPr>
        <u/>
        <sz val="10"/>
        <rFont val="Source Sans Pro"/>
        <family val="2"/>
      </rPr>
      <t>et</t>
    </r>
    <r>
      <rPr>
        <sz val="10"/>
        <rFont val="Source Sans Pro"/>
        <family val="2"/>
      </rPr>
      <t xml:space="preserve"> des décideurs</t>
    </r>
  </si>
  <si>
    <t>Favorisation de l’appropriation des espaces verts par les habitants/salariés par la mise en place d'aménagements : sentiers pédagogiques, jardins familiaux, végétaux nourriciers, zones de permis de planter, sachets de graines de fleurs locales fournis aux habitants (ou aux salariés)  …</t>
  </si>
  <si>
    <t>Intégration transversale partielle de la biodiversité dans les politiques publiques ou de l’entreprise (création d'un poste dédié au sein de l'équipe, création d'outils de suivi de cette politique, intégration de la biodiversité dans les commandes, …)</t>
  </si>
  <si>
    <t>Intégration transversale de la biodiversité, sur plusieurs types d'action, dans les politiques publiques ou de l’entreprise (création d'un poste dédié au sein de l'équipe, création d'outils de suivi de cette politique, intégration de la biodiversité dans les commandes, …)</t>
  </si>
  <si>
    <t xml:space="preserve">Implication de la structure dans la distribution, aide à l'achat ou mise à disposition de matériels à l'attention des habitants/salariés (broyeurs de végétaux, composteurs, récupérateurs d’eaux de pluie,…) (la démarche étant portée par l'intercommunalité par ailleurs) </t>
  </si>
  <si>
    <t>Document informatif, la labellisation est délivrée par FREDON AURA après la réalisation d'une visite de contrôle</t>
  </si>
  <si>
    <t>Grille TEST d'évaluation de la Charte +NATURE
Thématique "Réduire/arrêter les produits phytosanitaires"</t>
  </si>
  <si>
    <t>Document informatif, la labellisation est délivrée par FREDON après la réalisation d'une visite de contrôle</t>
  </si>
  <si>
    <t>Grille TEST d'évaluation de la Charte +NATURE
Thématique "Réduire les déchets verts"</t>
  </si>
  <si>
    <t>Grille TEST d'évaluation de la Charte +NATURE 
Thématique "Mieux gérer l'eau"</t>
  </si>
  <si>
    <t>Grille TEST d'évaluation de la Charte +NATURE
Thématique "Favoriser la biodiversité"</t>
  </si>
  <si>
    <t>Grille TEST d'évaluation de la Charte +NATURE 
Thématique "Communiquer en interne et en externe"</t>
  </si>
  <si>
    <t>Document informatif, la labellisation est délivrée par FREDON  après la réalisation d'une visite de contrôle</t>
  </si>
  <si>
    <t>Grille TEST d'évaluation de la Charte +NATURE  
Résultats du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</si>
</sst>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Source Sans Pro"/>
      <family val="2"/>
      <scheme val="minor"/>
    </font>
    <font>
      <sz val="10"/>
      <color theme="1"/>
      <name val="Source Sans Pro"/>
      <family val="2"/>
    </font>
    <font>
      <b/>
      <sz val="10"/>
      <color theme="1"/>
      <name val="Source Sans Pro"/>
      <family val="2"/>
    </font>
    <font>
      <sz val="10"/>
      <color rgb="FFFF0000"/>
      <name val="Source Sans Pro"/>
      <family val="2"/>
    </font>
    <font>
      <sz val="11"/>
      <color theme="1"/>
      <name val="Source Sans Pro"/>
      <family val="2"/>
    </font>
    <font>
      <b/>
      <sz val="11"/>
      <color theme="1"/>
      <name val="Source Sans Pro"/>
      <family val="2"/>
    </font>
    <font>
      <b/>
      <sz val="10"/>
      <color theme="6" tint="-0.249977111117893"/>
      <name val="Source Sans Pro"/>
      <family val="2"/>
    </font>
    <font>
      <b/>
      <sz val="11"/>
      <color theme="6" tint="-0.249977111117893"/>
      <name val="Source Sans Pro"/>
      <family val="2"/>
    </font>
    <font>
      <b/>
      <sz val="10"/>
      <color theme="0"/>
      <name val="Source Sans Pro"/>
      <family val="2"/>
    </font>
    <font>
      <sz val="10"/>
      <color theme="0"/>
      <name val="Source Sans Pro"/>
      <family val="2"/>
    </font>
    <font>
      <b/>
      <sz val="25"/>
      <color theme="6" tint="-0.249977111117893"/>
      <name val="Source Sans Pro"/>
      <family val="2"/>
    </font>
    <font>
      <sz val="11"/>
      <color theme="0"/>
      <name val="Source Sans Pro"/>
      <family val="2"/>
    </font>
    <font>
      <b/>
      <sz val="11"/>
      <color theme="0"/>
      <name val="Source Sans Pro"/>
      <family val="2"/>
    </font>
    <font>
      <sz val="11"/>
      <name val="Source Sans Pro"/>
      <family val="2"/>
    </font>
    <font>
      <b/>
      <sz val="10"/>
      <color theme="6" tint="-0.499984740745262"/>
      <name val="Source Sans Pro"/>
      <family val="2"/>
    </font>
    <font>
      <b/>
      <sz val="9"/>
      <color theme="6" tint="-0.499984740745262"/>
      <name val="Source Sans Pro"/>
      <family val="2"/>
    </font>
    <font>
      <sz val="9"/>
      <color theme="1"/>
      <name val="Source Sans Pro"/>
      <family val="2"/>
    </font>
    <font>
      <b/>
      <sz val="9"/>
      <color theme="0"/>
      <name val="Source Sans Pro"/>
      <family val="2"/>
    </font>
    <font>
      <sz val="10"/>
      <name val="Source Sans Pro"/>
      <family val="2"/>
    </font>
    <font>
      <b/>
      <sz val="10"/>
      <name val="Source Sans Pro"/>
      <family val="2"/>
    </font>
    <font>
      <u/>
      <sz val="10"/>
      <name val="Source Sans Pro"/>
      <family val="2"/>
    </font>
    <font>
      <b/>
      <sz val="16"/>
      <color theme="6" tint="-0.249977111117893"/>
      <name val="Source Sans Pro"/>
      <family val="2"/>
    </font>
    <font>
      <b/>
      <sz val="8"/>
      <name val="Source Sans Pro"/>
      <family val="2"/>
    </font>
    <font>
      <b/>
      <sz val="12"/>
      <color theme="6" tint="-0.249977111117893"/>
      <name val="Source Sans Pro"/>
      <family val="2"/>
    </font>
    <font>
      <b/>
      <sz val="14"/>
      <color theme="6" tint="-0.249977111117893"/>
      <name val="Source Sans Pro"/>
      <family val="2"/>
    </font>
    <font>
      <sz val="14"/>
      <color theme="1"/>
      <name val="Source Sans Pro"/>
      <family val="2"/>
    </font>
    <font>
      <b/>
      <sz val="14"/>
      <color theme="6"/>
      <name val="Source Sans Pro"/>
      <family val="2"/>
    </font>
    <font>
      <b/>
      <sz val="14"/>
      <color theme="1"/>
      <name val="Source Sans Pro"/>
      <family val="2"/>
    </font>
  </fonts>
  <fills count="9">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28">
    <xf numFmtId="0" fontId="0" fillId="0" borderId="0" xfId="0"/>
    <xf numFmtId="0" fontId="1" fillId="0" borderId="0" xfId="0" applyFont="1"/>
    <xf numFmtId="0" fontId="2" fillId="0" borderId="0" xfId="0" applyFont="1"/>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0" xfId="0" applyFont="1"/>
    <xf numFmtId="0" fontId="1" fillId="0" borderId="5" xfId="0" applyFont="1" applyBorder="1" applyAlignment="1">
      <alignment horizontal="left" vertical="center" wrapText="1"/>
    </xf>
    <xf numFmtId="0" fontId="1" fillId="0" borderId="1" xfId="0" applyFont="1" applyBorder="1" applyAlignment="1">
      <alignment horizontal="justify" vertical="center" wrapText="1"/>
    </xf>
    <xf numFmtId="0" fontId="4" fillId="0" borderId="0" xfId="0" applyFont="1"/>
    <xf numFmtId="0" fontId="1" fillId="0" borderId="0" xfId="0" applyFont="1" applyAlignment="1">
      <alignment vertical="center"/>
    </xf>
    <xf numFmtId="0" fontId="6" fillId="0" borderId="0" xfId="0" applyFont="1" applyAlignment="1">
      <alignment horizontal="center" vertical="center"/>
    </xf>
    <xf numFmtId="0" fontId="1" fillId="2" borderId="0" xfId="0" applyFont="1" applyFill="1"/>
    <xf numFmtId="0" fontId="2" fillId="2" borderId="0" xfId="0" applyFont="1" applyFill="1"/>
    <xf numFmtId="0" fontId="1" fillId="0" borderId="6" xfId="0" applyFont="1" applyBorder="1" applyAlignment="1">
      <alignment horizontal="justify" vertical="top" wrapText="1"/>
    </xf>
    <xf numFmtId="0" fontId="1" fillId="0" borderId="8" xfId="0" applyFont="1" applyBorder="1" applyAlignment="1">
      <alignment horizontal="justify" vertical="center" wrapText="1"/>
    </xf>
    <xf numFmtId="0" fontId="1" fillId="0" borderId="6" xfId="0" applyFont="1" applyBorder="1" applyAlignment="1">
      <alignment horizontal="left" vertical="center" wrapText="1"/>
    </xf>
    <xf numFmtId="0" fontId="1" fillId="0" borderId="6" xfId="0" applyFont="1" applyBorder="1" applyAlignment="1">
      <alignment horizontal="left" vertical="top" wrapText="1"/>
    </xf>
    <xf numFmtId="0" fontId="1" fillId="0" borderId="3" xfId="0" applyFont="1" applyBorder="1" applyAlignment="1">
      <alignment horizontal="left" vertical="top" wrapText="1"/>
    </xf>
    <xf numFmtId="0" fontId="2" fillId="0" borderId="0" xfId="0" applyFont="1" applyAlignment="1">
      <alignment vertical="center"/>
    </xf>
    <xf numFmtId="0" fontId="3" fillId="0" borderId="0" xfId="0" applyFont="1" applyAlignment="1">
      <alignment vertical="center"/>
    </xf>
    <xf numFmtId="0" fontId="5" fillId="0" borderId="0" xfId="0" applyFont="1"/>
    <xf numFmtId="0" fontId="7" fillId="0" borderId="0" xfId="0" applyFont="1" applyAlignment="1">
      <alignment horizontal="center" vertical="center"/>
    </xf>
    <xf numFmtId="0" fontId="4" fillId="0" borderId="8" xfId="0" applyFont="1" applyBorder="1" applyAlignment="1">
      <alignment horizontal="center" vertical="center"/>
    </xf>
    <xf numFmtId="0" fontId="12" fillId="3" borderId="8" xfId="0" applyFont="1" applyFill="1" applyBorder="1" applyAlignment="1">
      <alignment horizontal="center" vertical="center"/>
    </xf>
    <xf numFmtId="0" fontId="12" fillId="3" borderId="8" xfId="0" applyFont="1" applyFill="1" applyBorder="1" applyAlignment="1">
      <alignment horizontal="center" wrapText="1"/>
    </xf>
    <xf numFmtId="0" fontId="12" fillId="3" borderId="8" xfId="0" applyFont="1" applyFill="1" applyBorder="1" applyAlignment="1">
      <alignment horizontal="center" vertical="center" wrapText="1"/>
    </xf>
    <xf numFmtId="0" fontId="4" fillId="0" borderId="8" xfId="0" applyFont="1" applyBorder="1" applyAlignment="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12" fillId="3" borderId="8" xfId="0" applyFont="1" applyFill="1" applyBorder="1" applyAlignment="1">
      <alignment vertical="center"/>
    </xf>
    <xf numFmtId="0" fontId="12" fillId="2" borderId="0" xfId="0" applyFont="1" applyFill="1" applyAlignment="1">
      <alignment vertical="center"/>
    </xf>
    <xf numFmtId="0" fontId="4" fillId="2" borderId="0" xfId="0" applyFont="1" applyFill="1"/>
    <xf numFmtId="0" fontId="12" fillId="2" borderId="0" xfId="0" applyFont="1" applyFill="1" applyAlignment="1">
      <alignment horizontal="center" vertical="center" wrapText="1"/>
    </xf>
    <xf numFmtId="0" fontId="1" fillId="0" borderId="7" xfId="0" applyFont="1" applyBorder="1"/>
    <xf numFmtId="0" fontId="10" fillId="0" borderId="0" xfId="0" applyFont="1" applyAlignment="1">
      <alignment horizontal="center" vertical="center"/>
    </xf>
    <xf numFmtId="0" fontId="6" fillId="0" borderId="0" xfId="0" applyFont="1" applyAlignment="1">
      <alignment horizontal="left" vertical="center"/>
    </xf>
    <xf numFmtId="0" fontId="11" fillId="2" borderId="0" xfId="0" applyFont="1" applyFill="1" applyAlignment="1">
      <alignment horizontal="center" vertical="center"/>
    </xf>
    <xf numFmtId="0" fontId="13" fillId="0" borderId="8" xfId="0" applyFont="1" applyBorder="1" applyAlignment="1">
      <alignment horizontal="center" vertical="center"/>
    </xf>
    <xf numFmtId="0" fontId="1" fillId="0" borderId="3" xfId="0" applyFont="1" applyBorder="1" applyAlignment="1">
      <alignment horizontal="justify" vertical="center" wrapText="1"/>
    </xf>
    <xf numFmtId="0" fontId="1" fillId="0" borderId="6" xfId="0" applyFont="1" applyBorder="1" applyAlignment="1">
      <alignment horizontal="center" vertical="center" wrapText="1"/>
    </xf>
    <xf numFmtId="0" fontId="1" fillId="0" borderId="2" xfId="0" applyFont="1" applyBorder="1" applyAlignment="1">
      <alignment horizontal="left" vertical="center" wrapText="1"/>
    </xf>
    <xf numFmtId="0" fontId="16" fillId="0" borderId="0" xfId="0" applyFont="1"/>
    <xf numFmtId="0" fontId="17" fillId="3" borderId="8"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8" xfId="0" applyFont="1" applyFill="1" applyBorder="1" applyAlignment="1">
      <alignment horizontal="center" vertical="center" wrapText="1"/>
    </xf>
    <xf numFmtId="0" fontId="5" fillId="2" borderId="0" xfId="0" applyFont="1" applyFill="1"/>
    <xf numFmtId="0" fontId="1" fillId="0" borderId="2" xfId="0" applyFont="1" applyBorder="1" applyAlignment="1">
      <alignment horizontal="justify" vertical="center" wrapText="1"/>
    </xf>
    <xf numFmtId="0" fontId="18" fillId="0" borderId="8" xfId="0" applyFont="1" applyBorder="1" applyAlignment="1">
      <alignment horizontal="justify" vertical="center" wrapText="1"/>
    </xf>
    <xf numFmtId="0" fontId="1" fillId="0" borderId="8"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 fillId="0" borderId="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2"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 fillId="0" borderId="6"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8" fillId="0" borderId="1" xfId="0" applyFont="1" applyBorder="1" applyAlignment="1">
      <alignment vertical="center" wrapText="1"/>
    </xf>
    <xf numFmtId="0" fontId="1" fillId="2" borderId="2"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top" wrapText="1"/>
    </xf>
    <xf numFmtId="0" fontId="23" fillId="0" borderId="0" xfId="0" applyFont="1" applyAlignment="1">
      <alignment horizontal="center" vertical="center" wrapText="1"/>
    </xf>
    <xf numFmtId="0" fontId="23" fillId="0" borderId="0" xfId="0" applyFont="1" applyAlignment="1">
      <alignment horizontal="center" vertical="center"/>
    </xf>
    <xf numFmtId="0" fontId="8" fillId="4" borderId="8" xfId="0" applyFont="1" applyFill="1" applyBorder="1" applyAlignment="1">
      <alignment horizontal="left" vertical="center" wrapText="1"/>
    </xf>
    <xf numFmtId="0" fontId="9" fillId="4" borderId="8" xfId="0" applyFont="1" applyFill="1" applyBorder="1" applyAlignment="1">
      <alignment horizontal="left" vertical="center" wrapText="1"/>
    </xf>
    <xf numFmtId="0" fontId="8" fillId="4" borderId="8" xfId="0" applyFont="1" applyFill="1" applyBorder="1" applyAlignment="1">
      <alignment horizontal="center" vertical="center" wrapText="1"/>
    </xf>
    <xf numFmtId="0" fontId="8" fillId="4" borderId="8" xfId="0" applyFont="1" applyFill="1" applyBorder="1" applyAlignment="1">
      <alignment horizontal="center" vertical="center"/>
    </xf>
    <xf numFmtId="0" fontId="22" fillId="0" borderId="7" xfId="0" applyFont="1" applyBorder="1" applyAlignment="1">
      <alignment horizontal="center" vertical="center"/>
    </xf>
    <xf numFmtId="0" fontId="18" fillId="2" borderId="8"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8" xfId="0" applyFont="1" applyBorder="1" applyAlignment="1">
      <alignment horizontal="justify"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 fillId="0" borderId="3"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 fillId="2" borderId="2"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 fillId="2" borderId="3"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8" fillId="5" borderId="8"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 fillId="0" borderId="1"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2"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 fillId="5" borderId="8" xfId="0" applyFont="1" applyFill="1" applyBorder="1" applyAlignment="1">
      <alignment horizontal="center" vertical="center"/>
    </xf>
    <xf numFmtId="0" fontId="24" fillId="0" borderId="0" xfId="0" applyFont="1" applyAlignment="1">
      <alignment horizontal="center" vertical="center" wrapText="1"/>
    </xf>
    <xf numFmtId="0" fontId="27" fillId="0" borderId="0" xfId="0" applyFont="1" applyAlignment="1">
      <alignment horizontal="center" vertical="center"/>
    </xf>
    <xf numFmtId="0" fontId="19" fillId="0" borderId="7" xfId="0" applyFont="1" applyBorder="1" applyAlignment="1">
      <alignment horizontal="center" vertical="center"/>
    </xf>
    <xf numFmtId="0" fontId="18" fillId="0" borderId="1" xfId="0" applyFont="1" applyBorder="1" applyAlignment="1">
      <alignment horizontal="justify" vertical="center" wrapText="1"/>
    </xf>
    <xf numFmtId="0" fontId="18" fillId="0" borderId="3"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8" xfId="0" applyFont="1" applyBorder="1" applyAlignment="1">
      <alignment horizontal="justify" vertical="center" wrapText="1"/>
    </xf>
    <xf numFmtId="0" fontId="8" fillId="6" borderId="8" xfId="0" applyFont="1" applyFill="1" applyBorder="1" applyAlignment="1">
      <alignment horizontal="center" vertical="center" wrapText="1"/>
    </xf>
    <xf numFmtId="0" fontId="8" fillId="6" borderId="8" xfId="0" applyFont="1" applyFill="1" applyBorder="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25" fillId="0" borderId="0" xfId="0" applyFont="1" applyAlignment="1">
      <alignment horizontal="center" vertical="center"/>
    </xf>
    <xf numFmtId="0" fontId="8" fillId="7" borderId="8" xfId="0" applyFont="1" applyFill="1" applyBorder="1" applyAlignment="1">
      <alignment horizontal="center" vertical="center" wrapText="1"/>
    </xf>
    <xf numFmtId="0" fontId="8" fillId="7" borderId="8" xfId="0" applyFont="1" applyFill="1" applyBorder="1" applyAlignment="1">
      <alignment horizontal="center" vertical="center"/>
    </xf>
    <xf numFmtId="0" fontId="18" fillId="0" borderId="8" xfId="0" applyFont="1" applyBorder="1" applyAlignment="1">
      <alignment vertical="center" wrapText="1"/>
    </xf>
    <xf numFmtId="0" fontId="1" fillId="0" borderId="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8"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8" fillId="8" borderId="8" xfId="0" applyFont="1" applyFill="1" applyBorder="1" applyAlignment="1">
      <alignment horizontal="center" vertical="center" wrapText="1"/>
    </xf>
    <xf numFmtId="0" fontId="8" fillId="8" borderId="8" xfId="0" applyFont="1" applyFill="1" applyBorder="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pplyProtection="1">
      <alignment horizontal="left" vertical="top"/>
      <protection locked="0"/>
    </xf>
    <xf numFmtId="0" fontId="21" fillId="0" borderId="0" xfId="0" applyFont="1" applyAlignment="1">
      <alignment horizontal="center" vertical="center" wrapText="1"/>
    </xf>
    <xf numFmtId="0" fontId="10" fillId="0" borderId="0" xfId="0" applyFont="1" applyAlignment="1">
      <alignment horizontal="center" vertical="center"/>
    </xf>
    <xf numFmtId="0" fontId="19"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191307</xdr:colOff>
      <xdr:row>0</xdr:row>
      <xdr:rowOff>84667</xdr:rowOff>
    </xdr:from>
    <xdr:to>
      <xdr:col>0</xdr:col>
      <xdr:colOff>731347</xdr:colOff>
      <xdr:row>0</xdr:row>
      <xdr:rowOff>792818</xdr:rowOff>
    </xdr:to>
    <xdr:pic>
      <xdr:nvPicPr>
        <xdr:cNvPr id="2" name="Image 1">
          <a:extLst>
            <a:ext uri="{FF2B5EF4-FFF2-40B4-BE49-F238E27FC236}">
              <a16:creationId xmlns:a16="http://schemas.microsoft.com/office/drawing/2014/main" id="{D5E859F4-CA75-4CD0-8755-E069BA1A85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1307" y="84667"/>
          <a:ext cx="540040" cy="704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296333</xdr:colOff>
      <xdr:row>0</xdr:row>
      <xdr:rowOff>181056</xdr:rowOff>
    </xdr:from>
    <xdr:to>
      <xdr:col>0</xdr:col>
      <xdr:colOff>836083</xdr:colOff>
      <xdr:row>0</xdr:row>
      <xdr:rowOff>884687</xdr:rowOff>
    </xdr:to>
    <xdr:pic>
      <xdr:nvPicPr>
        <xdr:cNvPr id="2" name="Image 1">
          <a:extLst>
            <a:ext uri="{FF2B5EF4-FFF2-40B4-BE49-F238E27FC236}">
              <a16:creationId xmlns:a16="http://schemas.microsoft.com/office/drawing/2014/main" id="{1639F2F6-6FBC-46E4-898D-3B31C138C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6333" y="181056"/>
          <a:ext cx="539750" cy="7036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331611</xdr:colOff>
      <xdr:row>0</xdr:row>
      <xdr:rowOff>138725</xdr:rowOff>
    </xdr:from>
    <xdr:to>
      <xdr:col>0</xdr:col>
      <xdr:colOff>871361</xdr:colOff>
      <xdr:row>0</xdr:row>
      <xdr:rowOff>844013</xdr:rowOff>
    </xdr:to>
    <xdr:pic>
      <xdr:nvPicPr>
        <xdr:cNvPr id="2" name="Image 1">
          <a:extLst>
            <a:ext uri="{FF2B5EF4-FFF2-40B4-BE49-F238E27FC236}">
              <a16:creationId xmlns:a16="http://schemas.microsoft.com/office/drawing/2014/main" id="{9C9E031D-A4A9-4EA4-9AC2-034B847693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1611" y="138725"/>
          <a:ext cx="539750" cy="7036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370418</xdr:colOff>
      <xdr:row>0</xdr:row>
      <xdr:rowOff>135197</xdr:rowOff>
    </xdr:from>
    <xdr:to>
      <xdr:col>0</xdr:col>
      <xdr:colOff>910168</xdr:colOff>
      <xdr:row>0</xdr:row>
      <xdr:rowOff>838828</xdr:rowOff>
    </xdr:to>
    <xdr:pic>
      <xdr:nvPicPr>
        <xdr:cNvPr id="2" name="Image 1">
          <a:extLst>
            <a:ext uri="{FF2B5EF4-FFF2-40B4-BE49-F238E27FC236}">
              <a16:creationId xmlns:a16="http://schemas.microsoft.com/office/drawing/2014/main" id="{34D5B6D7-085A-471F-8225-9D5BD1D39D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70418" y="135197"/>
          <a:ext cx="539750" cy="70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409575</xdr:colOff>
      <xdr:row>0</xdr:row>
      <xdr:rowOff>124967</xdr:rowOff>
    </xdr:from>
    <xdr:to>
      <xdr:col>0</xdr:col>
      <xdr:colOff>949325</xdr:colOff>
      <xdr:row>0</xdr:row>
      <xdr:rowOff>827770</xdr:rowOff>
    </xdr:to>
    <xdr:pic>
      <xdr:nvPicPr>
        <xdr:cNvPr id="2" name="Image 1">
          <a:extLst>
            <a:ext uri="{FF2B5EF4-FFF2-40B4-BE49-F238E27FC236}">
              <a16:creationId xmlns:a16="http://schemas.microsoft.com/office/drawing/2014/main" id="{9B10F5DD-E047-4158-8B35-4DF76A568B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09575" y="124967"/>
          <a:ext cx="539750" cy="70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402167</xdr:colOff>
      <xdr:row>0</xdr:row>
      <xdr:rowOff>128431</xdr:rowOff>
    </xdr:from>
    <xdr:to>
      <xdr:col>0</xdr:col>
      <xdr:colOff>936202</xdr:colOff>
      <xdr:row>0</xdr:row>
      <xdr:rowOff>841220</xdr:rowOff>
    </xdr:to>
    <xdr:pic>
      <xdr:nvPicPr>
        <xdr:cNvPr id="2" name="Image 1">
          <a:extLst>
            <a:ext uri="{FF2B5EF4-FFF2-40B4-BE49-F238E27FC236}">
              <a16:creationId xmlns:a16="http://schemas.microsoft.com/office/drawing/2014/main" id="{951AB238-C43A-4746-8977-A3ADAEEA25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02167" y="128431"/>
          <a:ext cx="537845" cy="701147"/>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Fredon france service">
  <a:themeElements>
    <a:clrScheme name="FREDON-COULEURS">
      <a:dk1>
        <a:sysClr val="windowText" lastClr="000000"/>
      </a:dk1>
      <a:lt1>
        <a:sysClr val="window" lastClr="FFFFFF"/>
      </a:lt1>
      <a:dk2>
        <a:srgbClr val="576B35"/>
      </a:dk2>
      <a:lt2>
        <a:srgbClr val="E7E6E6"/>
      </a:lt2>
      <a:accent1>
        <a:srgbClr val="D6970A"/>
      </a:accent1>
      <a:accent2>
        <a:srgbClr val="538135"/>
      </a:accent2>
      <a:accent3>
        <a:srgbClr val="0C4E67"/>
      </a:accent3>
      <a:accent4>
        <a:srgbClr val="007C8E"/>
      </a:accent4>
      <a:accent5>
        <a:srgbClr val="EEBA00"/>
      </a:accent5>
      <a:accent6>
        <a:srgbClr val="E17A0C"/>
      </a:accent6>
      <a:hlink>
        <a:srgbClr val="BFBFBF"/>
      </a:hlink>
      <a:folHlink>
        <a:srgbClr val="C55A11"/>
      </a:folHlink>
    </a:clrScheme>
    <a:fontScheme name="FREDON-POLICES">
      <a:majorFont>
        <a:latin typeface="Filson Pro Bold"/>
        <a:ea typeface=""/>
        <a:cs typeface=""/>
      </a:majorFont>
      <a:minorFont>
        <a:latin typeface="Source Sans Pr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Fredon france service" id="{D1C6574A-318B-4273-9A45-8DCAC5E3FEE2}" vid="{4AA76250-104E-49F2-B8C4-5D4F29117496}"/>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922BF-894E-485C-B96C-E3B6BFFAE7CF}">
  <dimension ref="A1:C33"/>
  <sheetViews>
    <sheetView zoomScale="115" zoomScaleNormal="115" workbookViewId="0">
      <selection activeCell="C8" sqref="C8"/>
    </sheetView>
  </sheetViews>
  <sheetFormatPr baseColWidth="10" defaultColWidth="11.5546875" defaultRowHeight="13.8" x14ac:dyDescent="0.3"/>
  <cols>
    <col min="1" max="1" width="45.44140625" style="1" customWidth="1"/>
    <col min="2" max="2" width="25.44140625" style="1" customWidth="1"/>
    <col min="3" max="3" width="14.44140625" style="1" customWidth="1"/>
    <col min="4" max="16384" width="11.5546875" style="1"/>
  </cols>
  <sheetData>
    <row r="1" spans="1:3" ht="64.5" customHeight="1" x14ac:dyDescent="0.3">
      <c r="A1" s="64" t="s">
        <v>158</v>
      </c>
      <c r="B1" s="65"/>
      <c r="C1" s="65"/>
    </row>
    <row r="2" spans="1:3" ht="33" customHeight="1" thickBot="1" x14ac:dyDescent="0.35">
      <c r="A2" s="70" t="s">
        <v>159</v>
      </c>
      <c r="B2" s="70"/>
      <c r="C2" s="70"/>
    </row>
    <row r="3" spans="1:3" ht="14.4" customHeight="1" thickBot="1" x14ac:dyDescent="0.35">
      <c r="A3" s="69" t="s">
        <v>132</v>
      </c>
      <c r="B3" s="69" t="s">
        <v>34</v>
      </c>
      <c r="C3" s="68" t="s">
        <v>107</v>
      </c>
    </row>
    <row r="4" spans="1:3" s="10" customFormat="1" ht="32.25" customHeight="1" thickBot="1" x14ac:dyDescent="0.35">
      <c r="A4" s="69"/>
      <c r="B4" s="69"/>
      <c r="C4" s="68"/>
    </row>
    <row r="5" spans="1:3" ht="27" customHeight="1" thickBot="1" x14ac:dyDescent="0.35">
      <c r="A5" s="66" t="s">
        <v>68</v>
      </c>
      <c r="B5" s="66"/>
      <c r="C5" s="66"/>
    </row>
    <row r="6" spans="1:3" ht="48.75" customHeight="1" thickBot="1" x14ac:dyDescent="0.35">
      <c r="A6" s="14" t="s">
        <v>69</v>
      </c>
      <c r="B6" s="50" t="s">
        <v>120</v>
      </c>
      <c r="C6" s="54" t="b">
        <v>0</v>
      </c>
    </row>
    <row r="7" spans="1:3" ht="30.75" customHeight="1" thickBot="1" x14ac:dyDescent="0.35">
      <c r="A7" s="14" t="s">
        <v>70</v>
      </c>
      <c r="B7" s="50" t="s">
        <v>109</v>
      </c>
      <c r="C7" s="54" t="b">
        <v>0</v>
      </c>
    </row>
    <row r="8" spans="1:3" ht="37.5" customHeight="1" thickBot="1" x14ac:dyDescent="0.35">
      <c r="A8" s="14" t="s">
        <v>71</v>
      </c>
      <c r="B8" s="50" t="s">
        <v>129</v>
      </c>
      <c r="C8" s="55" t="b">
        <v>0</v>
      </c>
    </row>
    <row r="9" spans="1:3" ht="54.75" customHeight="1" thickBot="1" x14ac:dyDescent="0.35">
      <c r="A9" s="14" t="s">
        <v>72</v>
      </c>
      <c r="B9" s="14" t="s">
        <v>128</v>
      </c>
      <c r="C9" s="54" t="b">
        <v>0</v>
      </c>
    </row>
    <row r="10" spans="1:3" ht="27" customHeight="1" thickBot="1" x14ac:dyDescent="0.35">
      <c r="A10" s="14" t="s">
        <v>73</v>
      </c>
      <c r="B10" s="14" t="s">
        <v>130</v>
      </c>
      <c r="C10" s="54" t="b">
        <v>0</v>
      </c>
    </row>
    <row r="11" spans="1:3" ht="27.75" customHeight="1" thickBot="1" x14ac:dyDescent="0.35">
      <c r="A11" s="66" t="s">
        <v>74</v>
      </c>
      <c r="B11" s="67"/>
      <c r="C11" s="67"/>
    </row>
    <row r="12" spans="1:3" ht="27.75" customHeight="1" thickBot="1" x14ac:dyDescent="0.35">
      <c r="A12" s="14" t="s">
        <v>75</v>
      </c>
      <c r="B12" s="14" t="s">
        <v>131</v>
      </c>
      <c r="C12" s="54" t="b">
        <v>0</v>
      </c>
    </row>
    <row r="13" spans="1:3" ht="62.25" customHeight="1" thickBot="1" x14ac:dyDescent="0.35">
      <c r="A13" s="14" t="s">
        <v>76</v>
      </c>
      <c r="B13" s="50" t="s">
        <v>121</v>
      </c>
      <c r="C13" s="54" t="b">
        <v>0</v>
      </c>
    </row>
    <row r="14" spans="1:3" ht="45.75" customHeight="1" thickBot="1" x14ac:dyDescent="0.35">
      <c r="A14" s="14" t="s">
        <v>77</v>
      </c>
      <c r="B14" s="50" t="s">
        <v>111</v>
      </c>
      <c r="C14" s="54" t="b">
        <v>0</v>
      </c>
    </row>
    <row r="15" spans="1:3" ht="42" customHeight="1" thickBot="1" x14ac:dyDescent="0.35">
      <c r="A15" s="14" t="s">
        <v>78</v>
      </c>
      <c r="B15" s="14" t="s">
        <v>110</v>
      </c>
      <c r="C15" s="54" t="b">
        <v>0</v>
      </c>
    </row>
    <row r="16" spans="1:3" ht="57.75" customHeight="1" thickBot="1" x14ac:dyDescent="0.35">
      <c r="A16" s="14" t="s">
        <v>79</v>
      </c>
      <c r="B16" s="14" t="s">
        <v>128</v>
      </c>
      <c r="C16" s="54" t="b">
        <v>0</v>
      </c>
    </row>
    <row r="17" spans="1:3" ht="27" customHeight="1" thickBot="1" x14ac:dyDescent="0.35">
      <c r="A17" s="66" t="s">
        <v>80</v>
      </c>
      <c r="B17" s="67"/>
      <c r="C17" s="67"/>
    </row>
    <row r="18" spans="1:3" ht="63.75" customHeight="1" thickBot="1" x14ac:dyDescent="0.35">
      <c r="A18" s="14" t="s">
        <v>81</v>
      </c>
      <c r="B18" s="50" t="s">
        <v>112</v>
      </c>
      <c r="C18" s="54" t="b">
        <v>0</v>
      </c>
    </row>
    <row r="19" spans="1:3" ht="60.75" customHeight="1" thickBot="1" x14ac:dyDescent="0.35">
      <c r="A19" s="14" t="s">
        <v>82</v>
      </c>
      <c r="B19" s="50" t="s">
        <v>113</v>
      </c>
      <c r="C19" s="54" t="b">
        <v>0</v>
      </c>
    </row>
    <row r="20" spans="1:3" ht="71.25" customHeight="1" thickBot="1" x14ac:dyDescent="0.35">
      <c r="A20" s="14" t="s">
        <v>79</v>
      </c>
      <c r="B20" s="14" t="s">
        <v>128</v>
      </c>
      <c r="C20" s="54" t="b">
        <v>0</v>
      </c>
    </row>
    <row r="21" spans="1:3" x14ac:dyDescent="0.3">
      <c r="C21" s="2"/>
    </row>
    <row r="22" spans="1:3" x14ac:dyDescent="0.3">
      <c r="C22" s="5"/>
    </row>
    <row r="23" spans="1:3" x14ac:dyDescent="0.3">
      <c r="A23" s="11"/>
    </row>
    <row r="24" spans="1:3" x14ac:dyDescent="0.3">
      <c r="A24" s="12"/>
    </row>
    <row r="25" spans="1:3" x14ac:dyDescent="0.3">
      <c r="A25" s="11"/>
    </row>
    <row r="26" spans="1:3" x14ac:dyDescent="0.3">
      <c r="A26" s="11"/>
    </row>
    <row r="27" spans="1:3" x14ac:dyDescent="0.3">
      <c r="A27" s="11"/>
    </row>
    <row r="28" spans="1:3" x14ac:dyDescent="0.3">
      <c r="A28" s="11"/>
    </row>
    <row r="29" spans="1:3" x14ac:dyDescent="0.3">
      <c r="A29" s="11"/>
    </row>
    <row r="30" spans="1:3" x14ac:dyDescent="0.3">
      <c r="A30" s="11"/>
    </row>
    <row r="31" spans="1:3" x14ac:dyDescent="0.3">
      <c r="A31" s="11"/>
    </row>
    <row r="32" spans="1:3" x14ac:dyDescent="0.3">
      <c r="A32" s="11"/>
    </row>
    <row r="33" spans="1:1" x14ac:dyDescent="0.3">
      <c r="A33" s="11"/>
    </row>
  </sheetData>
  <sheetProtection algorithmName="SHA-512" hashValue="IsnaX+pLWnkJw1r1bIR7RhuLn/I/wBkRSNPZ+0UYOQOq7VT1kobWfPkGf2q3gE/wSl0H1AQYE7Jtj9vOt8JEiQ==" saltValue="1A/bhv6+NziyrGpuC/DKag==" spinCount="100000" sheet="1" objects="1" scenarios="1" selectLockedCells="1"/>
  <mergeCells count="8">
    <mergeCell ref="A1:C1"/>
    <mergeCell ref="A5:C5"/>
    <mergeCell ref="A11:C11"/>
    <mergeCell ref="A17:C17"/>
    <mergeCell ref="C3:C4"/>
    <mergeCell ref="B3:B4"/>
    <mergeCell ref="A3:A4"/>
    <mergeCell ref="A2:C2"/>
  </mergeCells>
  <pageMargins left="0.70866141732283472" right="0.70866141732283472" top="0.74803149606299213" bottom="0.74803149606299213" header="0.31496062992125984" footer="0.31496062992125984"/>
  <pageSetup paperSize="9" scale="80" orientation="landscape" verticalDpi="150" r:id="rId1"/>
  <headerFooter>
    <oddHeader>&amp;L&amp;G&amp;C&amp;"Source Sans Pro,Gras"&amp;20&amp;K06-021GRILLE D'EVALUATION DE LA CHARTE +NATURE
Thématique "Réduire/arrêter les produits phytosanitaires"</oddHeader>
    <oddFooter>&amp;L&amp;"Source Sans Pro,Normal"&amp;10&amp;K06-022FREDON France&amp;R&amp;"Source Sans Pro,Normal"&amp;10&amp;K06-016&amp;P/&amp;N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zoomScaleNormal="100" workbookViewId="0">
      <selection activeCell="D5" sqref="D5:D7"/>
    </sheetView>
  </sheetViews>
  <sheetFormatPr baseColWidth="10" defaultColWidth="11.5546875" defaultRowHeight="13.8" x14ac:dyDescent="0.3"/>
  <cols>
    <col min="1" max="1" width="45.44140625" style="1" customWidth="1"/>
    <col min="2" max="2" width="23.44140625" style="1" customWidth="1"/>
    <col min="3" max="3" width="17.109375" style="1" customWidth="1"/>
    <col min="4" max="4" width="14.5546875" style="1" customWidth="1"/>
    <col min="5" max="16384" width="11.5546875" style="1"/>
  </cols>
  <sheetData>
    <row r="1" spans="1:4" ht="78" customHeight="1" x14ac:dyDescent="0.3">
      <c r="A1" s="92" t="s">
        <v>160</v>
      </c>
      <c r="B1" s="93"/>
      <c r="C1" s="93"/>
      <c r="D1" s="93"/>
    </row>
    <row r="2" spans="1:4" ht="33" customHeight="1" thickBot="1" x14ac:dyDescent="0.35">
      <c r="A2" s="94" t="s">
        <v>159</v>
      </c>
      <c r="B2" s="94"/>
      <c r="C2" s="94"/>
      <c r="D2" s="94"/>
    </row>
    <row r="3" spans="1:4" ht="14.25" customHeight="1" thickBot="1" x14ac:dyDescent="0.35">
      <c r="A3" s="91" t="s">
        <v>132</v>
      </c>
      <c r="B3" s="91" t="s">
        <v>34</v>
      </c>
      <c r="C3" s="86" t="s">
        <v>61</v>
      </c>
      <c r="D3" s="86" t="s">
        <v>107</v>
      </c>
    </row>
    <row r="4" spans="1:4" ht="32.25" customHeight="1" thickBot="1" x14ac:dyDescent="0.35">
      <c r="A4" s="91"/>
      <c r="B4" s="91"/>
      <c r="C4" s="86"/>
      <c r="D4" s="86"/>
    </row>
    <row r="5" spans="1:4" ht="17.25" customHeight="1" thickBot="1" x14ac:dyDescent="0.35">
      <c r="A5" s="71" t="s">
        <v>137</v>
      </c>
      <c r="B5" s="59" t="s">
        <v>9</v>
      </c>
      <c r="C5" s="72">
        <v>1</v>
      </c>
      <c r="D5" s="84" t="b">
        <v>0</v>
      </c>
    </row>
    <row r="6" spans="1:4" ht="14.4" thickBot="1" x14ac:dyDescent="0.35">
      <c r="A6" s="71"/>
      <c r="B6" s="60" t="s">
        <v>14</v>
      </c>
      <c r="C6" s="72"/>
      <c r="D6" s="84"/>
    </row>
    <row r="7" spans="1:4" ht="24" customHeight="1" thickBot="1" x14ac:dyDescent="0.35">
      <c r="A7" s="71"/>
      <c r="B7" s="61" t="s">
        <v>10</v>
      </c>
      <c r="C7" s="73"/>
      <c r="D7" s="85"/>
    </row>
    <row r="8" spans="1:4" ht="17.25" customHeight="1" thickBot="1" x14ac:dyDescent="0.35">
      <c r="A8" s="74" t="s">
        <v>0</v>
      </c>
      <c r="B8" s="62" t="s">
        <v>9</v>
      </c>
      <c r="C8" s="75">
        <v>2</v>
      </c>
      <c r="D8" s="82" t="b">
        <v>0</v>
      </c>
    </row>
    <row r="9" spans="1:4" ht="18" customHeight="1" thickBot="1" x14ac:dyDescent="0.35">
      <c r="A9" s="74"/>
      <c r="B9" s="6" t="s">
        <v>15</v>
      </c>
      <c r="C9" s="77"/>
      <c r="D9" s="87"/>
    </row>
    <row r="10" spans="1:4" ht="18" customHeight="1" thickBot="1" x14ac:dyDescent="0.35">
      <c r="A10" s="74"/>
      <c r="B10" s="15" t="s">
        <v>10</v>
      </c>
      <c r="C10" s="76"/>
      <c r="D10" s="83"/>
    </row>
    <row r="11" spans="1:4" ht="14.4" thickBot="1" x14ac:dyDescent="0.35">
      <c r="A11" s="74" t="s">
        <v>51</v>
      </c>
      <c r="B11" s="62" t="s">
        <v>9</v>
      </c>
      <c r="C11" s="75">
        <v>1</v>
      </c>
      <c r="D11" s="82" t="b">
        <v>0</v>
      </c>
    </row>
    <row r="12" spans="1:4" ht="15.75" customHeight="1" thickBot="1" x14ac:dyDescent="0.35">
      <c r="A12" s="74"/>
      <c r="B12" s="6" t="s">
        <v>15</v>
      </c>
      <c r="C12" s="77"/>
      <c r="D12" s="87"/>
    </row>
    <row r="13" spans="1:4" ht="20.25" customHeight="1" thickBot="1" x14ac:dyDescent="0.35">
      <c r="A13" s="74"/>
      <c r="B13" s="15" t="s">
        <v>10</v>
      </c>
      <c r="C13" s="76"/>
      <c r="D13" s="83"/>
    </row>
    <row r="14" spans="1:4" ht="14.4" thickBot="1" x14ac:dyDescent="0.35">
      <c r="A14" s="74" t="s">
        <v>31</v>
      </c>
      <c r="B14" s="6" t="s">
        <v>8</v>
      </c>
      <c r="C14" s="75">
        <v>1</v>
      </c>
      <c r="D14" s="88" t="b">
        <v>0</v>
      </c>
    </row>
    <row r="15" spans="1:4" ht="15.75" customHeight="1" thickBot="1" x14ac:dyDescent="0.35">
      <c r="A15" s="74"/>
      <c r="B15" s="6" t="s">
        <v>9</v>
      </c>
      <c r="C15" s="77"/>
      <c r="D15" s="89"/>
    </row>
    <row r="16" spans="1:4" ht="28.2" thickBot="1" x14ac:dyDescent="0.35">
      <c r="A16" s="74"/>
      <c r="B16" s="6" t="s">
        <v>23</v>
      </c>
      <c r="C16" s="77"/>
      <c r="D16" s="89"/>
    </row>
    <row r="17" spans="1:4" ht="15.75" customHeight="1" thickBot="1" x14ac:dyDescent="0.35">
      <c r="A17" s="74"/>
      <c r="B17" s="15" t="s">
        <v>10</v>
      </c>
      <c r="C17" s="76"/>
      <c r="D17" s="90"/>
    </row>
    <row r="18" spans="1:4" ht="14.4" thickBot="1" x14ac:dyDescent="0.35">
      <c r="A18" s="74" t="s">
        <v>32</v>
      </c>
      <c r="B18" s="6" t="s">
        <v>8</v>
      </c>
      <c r="C18" s="75">
        <v>2</v>
      </c>
      <c r="D18" s="82" t="b">
        <v>0</v>
      </c>
    </row>
    <row r="19" spans="1:4" ht="15.75" customHeight="1" thickBot="1" x14ac:dyDescent="0.35">
      <c r="A19" s="74"/>
      <c r="B19" s="6" t="s">
        <v>9</v>
      </c>
      <c r="C19" s="77"/>
      <c r="D19" s="87"/>
    </row>
    <row r="20" spans="1:4" ht="28.2" thickBot="1" x14ac:dyDescent="0.35">
      <c r="A20" s="74"/>
      <c r="B20" s="6" t="s">
        <v>23</v>
      </c>
      <c r="C20" s="77"/>
      <c r="D20" s="87"/>
    </row>
    <row r="21" spans="1:4" ht="18.75" customHeight="1" thickBot="1" x14ac:dyDescent="0.35">
      <c r="A21" s="74"/>
      <c r="B21" s="15" t="s">
        <v>10</v>
      </c>
      <c r="C21" s="76"/>
      <c r="D21" s="83"/>
    </row>
    <row r="22" spans="1:4" ht="14.4" thickBot="1" x14ac:dyDescent="0.35">
      <c r="A22" s="74" t="s">
        <v>55</v>
      </c>
      <c r="B22" s="6" t="s">
        <v>8</v>
      </c>
      <c r="C22" s="75">
        <v>3</v>
      </c>
      <c r="D22" s="82" t="b">
        <v>0</v>
      </c>
    </row>
    <row r="23" spans="1:4" ht="15.75" customHeight="1" thickBot="1" x14ac:dyDescent="0.35">
      <c r="A23" s="74"/>
      <c r="B23" s="6" t="s">
        <v>9</v>
      </c>
      <c r="C23" s="77"/>
      <c r="D23" s="87"/>
    </row>
    <row r="24" spans="1:4" ht="28.2" thickBot="1" x14ac:dyDescent="0.35">
      <c r="A24" s="74"/>
      <c r="B24" s="6" t="s">
        <v>23</v>
      </c>
      <c r="C24" s="77"/>
      <c r="D24" s="87"/>
    </row>
    <row r="25" spans="1:4" ht="29.25" customHeight="1" thickBot="1" x14ac:dyDescent="0.35">
      <c r="A25" s="74"/>
      <c r="B25" s="15" t="s">
        <v>10</v>
      </c>
      <c r="C25" s="76"/>
      <c r="D25" s="83"/>
    </row>
    <row r="26" spans="1:4" ht="28.2" thickBot="1" x14ac:dyDescent="0.35">
      <c r="A26" s="74" t="s">
        <v>56</v>
      </c>
      <c r="B26" s="6" t="s">
        <v>33</v>
      </c>
      <c r="C26" s="75">
        <v>1</v>
      </c>
      <c r="D26" s="82" t="b">
        <v>0</v>
      </c>
    </row>
    <row r="27" spans="1:4" ht="28.2" thickBot="1" x14ac:dyDescent="0.35">
      <c r="A27" s="74"/>
      <c r="B27" s="6" t="s">
        <v>23</v>
      </c>
      <c r="C27" s="77"/>
      <c r="D27" s="87"/>
    </row>
    <row r="28" spans="1:4" ht="20.25" customHeight="1" thickBot="1" x14ac:dyDescent="0.35">
      <c r="A28" s="74"/>
      <c r="B28" s="15" t="s">
        <v>10</v>
      </c>
      <c r="C28" s="76"/>
      <c r="D28" s="83"/>
    </row>
    <row r="29" spans="1:4" ht="41.25" customHeight="1" thickBot="1" x14ac:dyDescent="0.35">
      <c r="A29" s="74" t="s">
        <v>57</v>
      </c>
      <c r="B29" s="52" t="s">
        <v>65</v>
      </c>
      <c r="C29" s="75">
        <v>2</v>
      </c>
      <c r="D29" s="82" t="b">
        <v>0</v>
      </c>
    </row>
    <row r="30" spans="1:4" ht="28.2" thickBot="1" x14ac:dyDescent="0.35">
      <c r="A30" s="74"/>
      <c r="B30" s="42" t="s">
        <v>23</v>
      </c>
      <c r="C30" s="77"/>
      <c r="D30" s="87"/>
    </row>
    <row r="31" spans="1:4" ht="23.25" customHeight="1" thickBot="1" x14ac:dyDescent="0.35">
      <c r="A31" s="74"/>
      <c r="B31" s="53" t="s">
        <v>10</v>
      </c>
      <c r="C31" s="76"/>
      <c r="D31" s="83"/>
    </row>
    <row r="32" spans="1:4" ht="28.2" thickBot="1" x14ac:dyDescent="0.35">
      <c r="A32" s="78" t="s">
        <v>58</v>
      </c>
      <c r="B32" s="52" t="s">
        <v>65</v>
      </c>
      <c r="C32" s="79">
        <v>3</v>
      </c>
      <c r="D32" s="82" t="b">
        <v>0</v>
      </c>
    </row>
    <row r="33" spans="1:4" ht="28.2" thickBot="1" x14ac:dyDescent="0.35">
      <c r="A33" s="78"/>
      <c r="B33" s="42" t="s">
        <v>23</v>
      </c>
      <c r="C33" s="80"/>
      <c r="D33" s="87"/>
    </row>
    <row r="34" spans="1:4" ht="18" customHeight="1" thickBot="1" x14ac:dyDescent="0.35">
      <c r="A34" s="78"/>
      <c r="B34" s="53" t="s">
        <v>10</v>
      </c>
      <c r="C34" s="81"/>
      <c r="D34" s="83"/>
    </row>
    <row r="35" spans="1:4" ht="41.25" customHeight="1" thickBot="1" x14ac:dyDescent="0.35">
      <c r="A35" s="71" t="s">
        <v>59</v>
      </c>
      <c r="B35" s="6" t="s">
        <v>9</v>
      </c>
      <c r="C35" s="75">
        <v>3</v>
      </c>
      <c r="D35" s="82" t="b">
        <v>0</v>
      </c>
    </row>
    <row r="36" spans="1:4" ht="18" customHeight="1" thickBot="1" x14ac:dyDescent="0.35">
      <c r="A36" s="71"/>
      <c r="B36" s="16" t="s">
        <v>10</v>
      </c>
      <c r="C36" s="76"/>
      <c r="D36" s="83"/>
    </row>
    <row r="37" spans="1:4" ht="87.75" customHeight="1" thickBot="1" x14ac:dyDescent="0.35">
      <c r="A37" s="58" t="s">
        <v>140</v>
      </c>
      <c r="B37" s="63"/>
      <c r="C37" s="51">
        <v>1</v>
      </c>
      <c r="D37" s="56" t="b">
        <v>0</v>
      </c>
    </row>
    <row r="38" spans="1:4" ht="36.75" customHeight="1" thickBot="1" x14ac:dyDescent="0.35">
      <c r="A38" s="71" t="s">
        <v>141</v>
      </c>
      <c r="B38" s="6" t="s">
        <v>8</v>
      </c>
      <c r="C38" s="75">
        <v>3</v>
      </c>
      <c r="D38" s="82" t="b">
        <v>0</v>
      </c>
    </row>
    <row r="39" spans="1:4" ht="54.75" customHeight="1" thickBot="1" x14ac:dyDescent="0.35">
      <c r="A39" s="71"/>
      <c r="B39" s="16" t="s">
        <v>10</v>
      </c>
      <c r="C39" s="76"/>
      <c r="D39" s="83"/>
    </row>
    <row r="40" spans="1:4" ht="14.4" thickBot="1" x14ac:dyDescent="0.35">
      <c r="A40" s="74" t="s">
        <v>35</v>
      </c>
      <c r="B40" s="6" t="s">
        <v>9</v>
      </c>
      <c r="C40" s="75">
        <v>1</v>
      </c>
      <c r="D40" s="82" t="b">
        <v>0</v>
      </c>
    </row>
    <row r="41" spans="1:4" ht="32.25" customHeight="1" thickBot="1" x14ac:dyDescent="0.35">
      <c r="A41" s="74"/>
      <c r="B41" s="15" t="s">
        <v>10</v>
      </c>
      <c r="C41" s="76"/>
      <c r="D41" s="83"/>
    </row>
    <row r="42" spans="1:4" ht="14.4" thickBot="1" x14ac:dyDescent="0.35">
      <c r="A42" s="74" t="s">
        <v>37</v>
      </c>
      <c r="B42" s="6" t="s">
        <v>9</v>
      </c>
      <c r="C42" s="75">
        <v>3</v>
      </c>
      <c r="D42" s="82" t="b">
        <v>0</v>
      </c>
    </row>
    <row r="43" spans="1:4" ht="29.25" customHeight="1" thickBot="1" x14ac:dyDescent="0.35">
      <c r="A43" s="74"/>
      <c r="B43" s="15" t="s">
        <v>10</v>
      </c>
      <c r="C43" s="76"/>
      <c r="D43" s="83"/>
    </row>
    <row r="44" spans="1:4" x14ac:dyDescent="0.3">
      <c r="C44" s="2"/>
      <c r="D44" s="2"/>
    </row>
    <row r="45" spans="1:4" x14ac:dyDescent="0.3">
      <c r="A45" s="11"/>
      <c r="B45" s="11"/>
      <c r="C45" s="5"/>
      <c r="D45" s="5"/>
    </row>
    <row r="46" spans="1:4" x14ac:dyDescent="0.3">
      <c r="A46" s="11"/>
      <c r="B46" s="11"/>
    </row>
    <row r="47" spans="1:4" x14ac:dyDescent="0.3">
      <c r="A47" s="12"/>
      <c r="B47" s="11"/>
    </row>
    <row r="48" spans="1:4" x14ac:dyDescent="0.3">
      <c r="A48" s="11"/>
      <c r="B48" s="11"/>
    </row>
    <row r="49" spans="1:2" x14ac:dyDescent="0.3">
      <c r="A49" s="11"/>
      <c r="B49" s="11"/>
    </row>
    <row r="50" spans="1:2" x14ac:dyDescent="0.3">
      <c r="A50" s="11"/>
      <c r="B50" s="11"/>
    </row>
    <row r="51" spans="1:2" x14ac:dyDescent="0.3">
      <c r="A51" s="11"/>
      <c r="B51" s="11"/>
    </row>
    <row r="52" spans="1:2" x14ac:dyDescent="0.3">
      <c r="A52" s="11"/>
      <c r="B52" s="11"/>
    </row>
    <row r="53" spans="1:2" x14ac:dyDescent="0.3">
      <c r="A53" s="11"/>
      <c r="B53" s="11"/>
    </row>
    <row r="54" spans="1:2" x14ac:dyDescent="0.3">
      <c r="A54" s="11"/>
      <c r="B54" s="11"/>
    </row>
    <row r="55" spans="1:2" x14ac:dyDescent="0.3">
      <c r="A55" s="11"/>
      <c r="B55" s="11"/>
    </row>
  </sheetData>
  <sheetProtection algorithmName="SHA-512" hashValue="+Qa7hY3e5Hawuv1gmTKc4St0aNSIXvQJv7OZLpTa6ZuZ7+gZLe8XGTFKLZSndO1D2SaXa8wEukcIDR2rV/Ra1Q==" saltValue="t9YwGJxBdAnOqMeoVMYXNA==" spinCount="100000" sheet="1" objects="1" scenarios="1" selectLockedCells="1"/>
  <mergeCells count="45">
    <mergeCell ref="B3:B4"/>
    <mergeCell ref="A3:A4"/>
    <mergeCell ref="A1:D1"/>
    <mergeCell ref="C3:C4"/>
    <mergeCell ref="A2:D2"/>
    <mergeCell ref="D40:D41"/>
    <mergeCell ref="D42:D43"/>
    <mergeCell ref="D5:D7"/>
    <mergeCell ref="D3:D4"/>
    <mergeCell ref="D29:D31"/>
    <mergeCell ref="D32:D34"/>
    <mergeCell ref="D35:D36"/>
    <mergeCell ref="D38:D39"/>
    <mergeCell ref="D8:D10"/>
    <mergeCell ref="D11:D13"/>
    <mergeCell ref="D18:D21"/>
    <mergeCell ref="D22:D25"/>
    <mergeCell ref="D26:D28"/>
    <mergeCell ref="D14:D17"/>
    <mergeCell ref="A42:A43"/>
    <mergeCell ref="C42:C43"/>
    <mergeCell ref="A29:A31"/>
    <mergeCell ref="C29:C31"/>
    <mergeCell ref="A32:A34"/>
    <mergeCell ref="C32:C34"/>
    <mergeCell ref="A35:A36"/>
    <mergeCell ref="C35:C36"/>
    <mergeCell ref="A38:A39"/>
    <mergeCell ref="C38:C39"/>
    <mergeCell ref="A5:A7"/>
    <mergeCell ref="C5:C7"/>
    <mergeCell ref="A40:A41"/>
    <mergeCell ref="C40:C41"/>
    <mergeCell ref="A22:A25"/>
    <mergeCell ref="C22:C25"/>
    <mergeCell ref="A26:A28"/>
    <mergeCell ref="C26:C28"/>
    <mergeCell ref="A11:A13"/>
    <mergeCell ref="C11:C13"/>
    <mergeCell ref="A8:A10"/>
    <mergeCell ref="C8:C10"/>
    <mergeCell ref="A14:A17"/>
    <mergeCell ref="C14:C17"/>
    <mergeCell ref="A18:A21"/>
    <mergeCell ref="C18:C21"/>
  </mergeCells>
  <pageMargins left="0.23622047244094491" right="0.23622047244094491" top="0.74803149606299213" bottom="0.74803149606299213" header="0.31496062992125984" footer="0.31496062992125984"/>
  <pageSetup paperSize="9" scale="80" orientation="landscape" verticalDpi="150" r:id="rId1"/>
  <headerFooter>
    <oddHeader>&amp;L&amp;G&amp;C&amp;"Source Sans Pro,Gras"&amp;20&amp;K06-024GRILLE D'EVALUATION DE LA CHARTE +NATURE
Thématique "Réduire les déchets verts"</oddHeader>
    <oddFooter>&amp;L&amp;"Source Sans Pro,Normal"&amp;10&amp;K06-020FREDON France&amp;R&amp;"Source Sans Pro,Normal"&amp;10&amp;K06-020&amp;P/&amp;N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zoomScale="115" zoomScaleNormal="115" workbookViewId="0">
      <selection activeCell="D5" sqref="D5:D6"/>
    </sheetView>
  </sheetViews>
  <sheetFormatPr baseColWidth="10" defaultColWidth="11.5546875" defaultRowHeight="13.8" x14ac:dyDescent="0.3"/>
  <cols>
    <col min="1" max="1" width="45.44140625" style="1" customWidth="1"/>
    <col min="2" max="2" width="22.5546875" style="1" customWidth="1"/>
    <col min="3" max="3" width="13.109375" style="1" customWidth="1"/>
    <col min="4" max="4" width="14.109375" style="1" customWidth="1"/>
    <col min="5" max="16384" width="11.5546875" style="1"/>
  </cols>
  <sheetData>
    <row r="1" spans="1:4" ht="67.5" customHeight="1" x14ac:dyDescent="0.3">
      <c r="A1" s="101" t="s">
        <v>161</v>
      </c>
      <c r="B1" s="102"/>
      <c r="C1" s="102"/>
      <c r="D1" s="102"/>
    </row>
    <row r="2" spans="1:4" s="35" customFormat="1" ht="29.25" customHeight="1" thickBot="1" x14ac:dyDescent="0.35">
      <c r="A2" s="94" t="s">
        <v>159</v>
      </c>
      <c r="B2" s="94"/>
      <c r="C2" s="94"/>
      <c r="D2" s="94"/>
    </row>
    <row r="3" spans="1:4" ht="15" customHeight="1" thickBot="1" x14ac:dyDescent="0.35">
      <c r="A3" s="99" t="s">
        <v>132</v>
      </c>
      <c r="B3" s="100" t="s">
        <v>34</v>
      </c>
      <c r="C3" s="99" t="s">
        <v>61</v>
      </c>
      <c r="D3" s="99" t="s">
        <v>107</v>
      </c>
    </row>
    <row r="4" spans="1:4" ht="33" customHeight="1" thickBot="1" x14ac:dyDescent="0.35">
      <c r="A4" s="99"/>
      <c r="B4" s="100"/>
      <c r="C4" s="99"/>
      <c r="D4" s="99"/>
    </row>
    <row r="5" spans="1:4" ht="14.4" thickBot="1" x14ac:dyDescent="0.35">
      <c r="A5" s="98" t="s">
        <v>142</v>
      </c>
      <c r="B5" s="7" t="s">
        <v>9</v>
      </c>
      <c r="C5" s="75">
        <v>2</v>
      </c>
      <c r="D5" s="87" t="b">
        <v>0</v>
      </c>
    </row>
    <row r="6" spans="1:4" ht="42" customHeight="1" thickBot="1" x14ac:dyDescent="0.35">
      <c r="A6" s="98"/>
      <c r="B6" s="17" t="s">
        <v>10</v>
      </c>
      <c r="C6" s="76"/>
      <c r="D6" s="83"/>
    </row>
    <row r="7" spans="1:4" x14ac:dyDescent="0.3">
      <c r="A7" s="95" t="s">
        <v>143</v>
      </c>
      <c r="B7" s="4" t="s">
        <v>9</v>
      </c>
      <c r="C7" s="75">
        <v>3</v>
      </c>
      <c r="D7" s="82" t="b">
        <v>0</v>
      </c>
    </row>
    <row r="8" spans="1:4" ht="64.5" customHeight="1" thickBot="1" x14ac:dyDescent="0.35">
      <c r="A8" s="96"/>
      <c r="B8" s="13" t="s">
        <v>10</v>
      </c>
      <c r="C8" s="76"/>
      <c r="D8" s="83"/>
    </row>
    <row r="9" spans="1:4" x14ac:dyDescent="0.3">
      <c r="A9" s="95" t="s">
        <v>3</v>
      </c>
      <c r="B9" s="4" t="s">
        <v>8</v>
      </c>
      <c r="C9" s="75">
        <v>1</v>
      </c>
      <c r="D9" s="82" t="b">
        <v>0</v>
      </c>
    </row>
    <row r="10" spans="1:4" ht="33.75" customHeight="1" thickBot="1" x14ac:dyDescent="0.35">
      <c r="A10" s="96"/>
      <c r="B10" s="13" t="s">
        <v>10</v>
      </c>
      <c r="C10" s="76"/>
      <c r="D10" s="83"/>
    </row>
    <row r="11" spans="1:4" x14ac:dyDescent="0.3">
      <c r="A11" s="95" t="s">
        <v>4</v>
      </c>
      <c r="B11" s="4" t="s">
        <v>8</v>
      </c>
      <c r="C11" s="75">
        <v>3</v>
      </c>
      <c r="D11" s="82" t="b">
        <v>0</v>
      </c>
    </row>
    <row r="12" spans="1:4" ht="16.5" customHeight="1" thickBot="1" x14ac:dyDescent="0.35">
      <c r="A12" s="96"/>
      <c r="B12" s="13" t="s">
        <v>10</v>
      </c>
      <c r="C12" s="76"/>
      <c r="D12" s="83"/>
    </row>
    <row r="13" spans="1:4" x14ac:dyDescent="0.3">
      <c r="A13" s="95" t="s">
        <v>144</v>
      </c>
      <c r="B13" s="4" t="s">
        <v>8</v>
      </c>
      <c r="C13" s="75">
        <v>2</v>
      </c>
      <c r="D13" s="82" t="b">
        <v>0</v>
      </c>
    </row>
    <row r="14" spans="1:4" ht="15" customHeight="1" x14ac:dyDescent="0.3">
      <c r="A14" s="97"/>
      <c r="B14" s="4" t="s">
        <v>9</v>
      </c>
      <c r="C14" s="77"/>
      <c r="D14" s="87"/>
    </row>
    <row r="15" spans="1:4" ht="32.25" customHeight="1" thickBot="1" x14ac:dyDescent="0.35">
      <c r="A15" s="96"/>
      <c r="B15" s="3" t="s">
        <v>10</v>
      </c>
      <c r="C15" s="76"/>
      <c r="D15" s="83"/>
    </row>
    <row r="16" spans="1:4" ht="22.35" customHeight="1" x14ac:dyDescent="0.3">
      <c r="A16" s="95" t="s">
        <v>122</v>
      </c>
      <c r="B16" s="4" t="s">
        <v>9</v>
      </c>
      <c r="C16" s="75">
        <v>1</v>
      </c>
      <c r="D16" s="82" t="b">
        <v>0</v>
      </c>
    </row>
    <row r="17" spans="1:4" ht="36" customHeight="1" thickBot="1" x14ac:dyDescent="0.35">
      <c r="A17" s="96"/>
      <c r="B17" s="13" t="s">
        <v>10</v>
      </c>
      <c r="C17" s="76"/>
      <c r="D17" s="83"/>
    </row>
    <row r="18" spans="1:4" x14ac:dyDescent="0.3">
      <c r="A18" s="95" t="s">
        <v>26</v>
      </c>
      <c r="B18" s="4" t="s">
        <v>9</v>
      </c>
      <c r="C18" s="75">
        <v>1</v>
      </c>
      <c r="D18" s="82" t="b">
        <v>0</v>
      </c>
    </row>
    <row r="19" spans="1:4" ht="15" customHeight="1" x14ac:dyDescent="0.3">
      <c r="A19" s="97"/>
      <c r="B19" s="4" t="s">
        <v>14</v>
      </c>
      <c r="C19" s="77"/>
      <c r="D19" s="87"/>
    </row>
    <row r="20" spans="1:4" ht="15.75" customHeight="1" thickBot="1" x14ac:dyDescent="0.35">
      <c r="A20" s="96"/>
      <c r="B20" s="3" t="s">
        <v>10</v>
      </c>
      <c r="C20" s="76"/>
      <c r="D20" s="83"/>
    </row>
    <row r="21" spans="1:4" x14ac:dyDescent="0.3">
      <c r="A21" s="95" t="s">
        <v>145</v>
      </c>
      <c r="B21" s="4" t="s">
        <v>8</v>
      </c>
      <c r="C21" s="75">
        <v>1</v>
      </c>
      <c r="D21" s="82" t="b">
        <v>0</v>
      </c>
    </row>
    <row r="22" spans="1:4" ht="69" customHeight="1" thickBot="1" x14ac:dyDescent="0.35">
      <c r="A22" s="96"/>
      <c r="B22" s="15" t="s">
        <v>39</v>
      </c>
      <c r="C22" s="76"/>
      <c r="D22" s="83"/>
    </row>
    <row r="23" spans="1:4" x14ac:dyDescent="0.3">
      <c r="A23" s="95" t="s">
        <v>146</v>
      </c>
      <c r="B23" s="4" t="s">
        <v>8</v>
      </c>
      <c r="C23" s="75">
        <v>3</v>
      </c>
      <c r="D23" s="82" t="b">
        <v>0</v>
      </c>
    </row>
    <row r="24" spans="1:4" ht="67.5" customHeight="1" thickBot="1" x14ac:dyDescent="0.35">
      <c r="A24" s="96"/>
      <c r="B24" s="15" t="s">
        <v>39</v>
      </c>
      <c r="C24" s="76"/>
      <c r="D24" s="83"/>
    </row>
    <row r="25" spans="1:4" x14ac:dyDescent="0.3">
      <c r="A25" s="95" t="s">
        <v>42</v>
      </c>
      <c r="B25" s="4" t="s">
        <v>8</v>
      </c>
      <c r="C25" s="75">
        <v>1</v>
      </c>
      <c r="D25" s="82" t="b">
        <v>0</v>
      </c>
    </row>
    <row r="26" spans="1:4" ht="31.5" customHeight="1" thickBot="1" x14ac:dyDescent="0.35">
      <c r="A26" s="96"/>
      <c r="B26" s="16" t="s">
        <v>10</v>
      </c>
      <c r="C26" s="76"/>
      <c r="D26" s="83"/>
    </row>
    <row r="27" spans="1:4" x14ac:dyDescent="0.3">
      <c r="A27" s="95" t="s">
        <v>147</v>
      </c>
      <c r="B27" s="4" t="s">
        <v>8</v>
      </c>
      <c r="C27" s="75">
        <v>3</v>
      </c>
      <c r="D27" s="82" t="b">
        <v>0</v>
      </c>
    </row>
    <row r="28" spans="1:4" ht="41.4" x14ac:dyDescent="0.3">
      <c r="A28" s="97"/>
      <c r="B28" s="6" t="s">
        <v>24</v>
      </c>
      <c r="C28" s="77"/>
      <c r="D28" s="87"/>
    </row>
    <row r="29" spans="1:4" ht="15.75" customHeight="1" thickBot="1" x14ac:dyDescent="0.35">
      <c r="A29" s="96"/>
      <c r="B29" s="3" t="s">
        <v>10</v>
      </c>
      <c r="C29" s="76"/>
      <c r="D29" s="83"/>
    </row>
    <row r="30" spans="1:4" x14ac:dyDescent="0.3">
      <c r="C30" s="2"/>
      <c r="D30" s="2"/>
    </row>
    <row r="31" spans="1:4" x14ac:dyDescent="0.3">
      <c r="C31" s="5"/>
      <c r="D31" s="5"/>
    </row>
  </sheetData>
  <sheetProtection algorithmName="SHA-512" hashValue="eGc/0UhaNnYI7JSTaGAQRAndw1eiOKPTvX2eujN9z1eLgN5L2UVA9kr4w+c7LZULCPyfAYFb3PtmxJmW0i9EZQ==" saltValue="GD3G/kH+YGRxew0rfVk3vA==" spinCount="100000" sheet="1" objects="1" scenarios="1" selectLockedCells="1"/>
  <mergeCells count="39">
    <mergeCell ref="A3:A4"/>
    <mergeCell ref="B3:B4"/>
    <mergeCell ref="A1:D1"/>
    <mergeCell ref="C3:C4"/>
    <mergeCell ref="D3:D4"/>
    <mergeCell ref="A2:D2"/>
    <mergeCell ref="A5:A6"/>
    <mergeCell ref="C5:C6"/>
    <mergeCell ref="A7:A8"/>
    <mergeCell ref="C7:C8"/>
    <mergeCell ref="D13:D15"/>
    <mergeCell ref="D9:D10"/>
    <mergeCell ref="D11:D12"/>
    <mergeCell ref="D5:D6"/>
    <mergeCell ref="D7:D8"/>
    <mergeCell ref="A11:A12"/>
    <mergeCell ref="C11:C12"/>
    <mergeCell ref="A13:A15"/>
    <mergeCell ref="C13:C15"/>
    <mergeCell ref="A9:A10"/>
    <mergeCell ref="C9:C10"/>
    <mergeCell ref="A18:A20"/>
    <mergeCell ref="C18:C20"/>
    <mergeCell ref="A25:A26"/>
    <mergeCell ref="C25:C26"/>
    <mergeCell ref="A16:A17"/>
    <mergeCell ref="C16:C17"/>
    <mergeCell ref="A21:A22"/>
    <mergeCell ref="C21:C22"/>
    <mergeCell ref="A23:A24"/>
    <mergeCell ref="C23:C24"/>
    <mergeCell ref="A27:A29"/>
    <mergeCell ref="C27:C29"/>
    <mergeCell ref="D21:D22"/>
    <mergeCell ref="D25:D26"/>
    <mergeCell ref="D27:D29"/>
    <mergeCell ref="D23:D24"/>
    <mergeCell ref="D16:D17"/>
    <mergeCell ref="D18:D20"/>
  </mergeCells>
  <pageMargins left="0.23622047244094491" right="0.23622047244094491" top="0.74803149606299213" bottom="0.74803149606299213" header="0.31496062992125984" footer="0.31496062992125984"/>
  <pageSetup paperSize="9" scale="80" orientation="landscape" verticalDpi="150" r:id="rId1"/>
  <headerFooter>
    <oddHeader>&amp;L&amp;G&amp;C&amp;"Source Sans Pro,Gras"&amp;20&amp;K06-024GRILLE D'EVALUATION DE LA CHARTE +NATURE
Thématique "Mieux gérer l'eau"</oddHeader>
    <oddFooter>&amp;L&amp;"Source Sans Pro,Normal"&amp;10&amp;K06-020FREDON France&amp;R&amp;"Source Sans Pro,Normal"&amp;10&amp;K06-020&amp;P/&amp;N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1"/>
  <sheetViews>
    <sheetView zoomScaleNormal="100" workbookViewId="0">
      <selection activeCell="D5" sqref="D5:D6"/>
    </sheetView>
  </sheetViews>
  <sheetFormatPr baseColWidth="10" defaultColWidth="11.5546875" defaultRowHeight="13.8" x14ac:dyDescent="0.3"/>
  <cols>
    <col min="1" max="1" width="44.88671875" style="9" customWidth="1"/>
    <col min="2" max="2" width="23.109375" style="9" customWidth="1"/>
    <col min="3" max="3" width="13.109375" style="9" customWidth="1"/>
    <col min="4" max="4" width="14.5546875" style="9" customWidth="1"/>
    <col min="5" max="16384" width="11.5546875" style="9"/>
  </cols>
  <sheetData>
    <row r="1" spans="1:4" ht="70.5" customHeight="1" x14ac:dyDescent="0.3">
      <c r="A1" s="92" t="s">
        <v>162</v>
      </c>
      <c r="B1" s="111"/>
      <c r="C1" s="111"/>
      <c r="D1" s="111"/>
    </row>
    <row r="2" spans="1:4" ht="25.5" customHeight="1" thickBot="1" x14ac:dyDescent="0.35">
      <c r="A2" s="94" t="s">
        <v>159</v>
      </c>
      <c r="B2" s="94"/>
      <c r="C2" s="94"/>
      <c r="D2" s="94"/>
    </row>
    <row r="3" spans="1:4" ht="15" customHeight="1" thickBot="1" x14ac:dyDescent="0.35">
      <c r="A3" s="112" t="s">
        <v>132</v>
      </c>
      <c r="B3" s="113" t="s">
        <v>34</v>
      </c>
      <c r="C3" s="112" t="s">
        <v>61</v>
      </c>
      <c r="D3" s="112" t="s">
        <v>107</v>
      </c>
    </row>
    <row r="4" spans="1:4" ht="31.5" customHeight="1" thickBot="1" x14ac:dyDescent="0.35">
      <c r="A4" s="112"/>
      <c r="B4" s="113"/>
      <c r="C4" s="112"/>
      <c r="D4" s="112"/>
    </row>
    <row r="5" spans="1:4" ht="21.75" customHeight="1" x14ac:dyDescent="0.3">
      <c r="A5" s="97" t="s">
        <v>44</v>
      </c>
      <c r="B5" s="106" t="s">
        <v>60</v>
      </c>
      <c r="C5" s="104">
        <v>2</v>
      </c>
      <c r="D5" s="87" t="b">
        <v>0</v>
      </c>
    </row>
    <row r="6" spans="1:4" ht="37.5" customHeight="1" thickBot="1" x14ac:dyDescent="0.35">
      <c r="A6" s="96"/>
      <c r="B6" s="107"/>
      <c r="C6" s="105"/>
      <c r="D6" s="83"/>
    </row>
    <row r="7" spans="1:4" ht="37.5" customHeight="1" x14ac:dyDescent="0.3">
      <c r="A7" s="95" t="s">
        <v>43</v>
      </c>
      <c r="B7" s="108" t="s">
        <v>27</v>
      </c>
      <c r="C7" s="103">
        <v>1</v>
      </c>
      <c r="D7" s="82" t="b">
        <v>0</v>
      </c>
    </row>
    <row r="8" spans="1:4" ht="37.5" customHeight="1" thickBot="1" x14ac:dyDescent="0.35">
      <c r="A8" s="96"/>
      <c r="B8" s="107"/>
      <c r="C8" s="105"/>
      <c r="D8" s="83"/>
    </row>
    <row r="9" spans="1:4" x14ac:dyDescent="0.3">
      <c r="A9" s="95" t="s">
        <v>138</v>
      </c>
      <c r="B9" s="108" t="s">
        <v>27</v>
      </c>
      <c r="C9" s="103">
        <v>3</v>
      </c>
      <c r="D9" s="82" t="b">
        <v>0</v>
      </c>
    </row>
    <row r="10" spans="1:4" ht="33.75" customHeight="1" thickBot="1" x14ac:dyDescent="0.35">
      <c r="A10" s="96"/>
      <c r="B10" s="107"/>
      <c r="C10" s="105"/>
      <c r="D10" s="83"/>
    </row>
    <row r="11" spans="1:4" x14ac:dyDescent="0.3">
      <c r="A11" s="95" t="s">
        <v>36</v>
      </c>
      <c r="B11" s="4" t="s">
        <v>6</v>
      </c>
      <c r="C11" s="103">
        <v>2</v>
      </c>
      <c r="D11" s="82" t="b">
        <v>0</v>
      </c>
    </row>
    <row r="12" spans="1:4" ht="18" customHeight="1" thickBot="1" x14ac:dyDescent="0.35">
      <c r="A12" s="96"/>
      <c r="B12" s="3" t="s">
        <v>7</v>
      </c>
      <c r="C12" s="105"/>
      <c r="D12" s="83"/>
    </row>
    <row r="13" spans="1:4" x14ac:dyDescent="0.3">
      <c r="A13" s="95" t="s">
        <v>45</v>
      </c>
      <c r="B13" s="4" t="s">
        <v>6</v>
      </c>
      <c r="C13" s="103">
        <v>1</v>
      </c>
      <c r="D13" s="82" t="b">
        <v>0</v>
      </c>
    </row>
    <row r="14" spans="1:4" ht="36.75" customHeight="1" thickBot="1" x14ac:dyDescent="0.35">
      <c r="A14" s="96"/>
      <c r="B14" s="13" t="s">
        <v>7</v>
      </c>
      <c r="C14" s="105"/>
      <c r="D14" s="83"/>
    </row>
    <row r="15" spans="1:4" x14ac:dyDescent="0.3">
      <c r="A15" s="95" t="s">
        <v>28</v>
      </c>
      <c r="B15" s="4" t="s">
        <v>8</v>
      </c>
      <c r="C15" s="103">
        <v>1</v>
      </c>
      <c r="D15" s="82" t="b">
        <v>0</v>
      </c>
    </row>
    <row r="16" spans="1:4" ht="27.6" x14ac:dyDescent="0.3">
      <c r="A16" s="97"/>
      <c r="B16" s="6" t="s">
        <v>23</v>
      </c>
      <c r="C16" s="104"/>
      <c r="D16" s="87"/>
    </row>
    <row r="17" spans="1:4" ht="15" customHeight="1" x14ac:dyDescent="0.3">
      <c r="A17" s="97"/>
      <c r="B17" s="4" t="s">
        <v>9</v>
      </c>
      <c r="C17" s="104"/>
      <c r="D17" s="87"/>
    </row>
    <row r="18" spans="1:4" ht="20.25" customHeight="1" thickBot="1" x14ac:dyDescent="0.35">
      <c r="A18" s="96"/>
      <c r="B18" s="3" t="s">
        <v>10</v>
      </c>
      <c r="C18" s="105"/>
      <c r="D18" s="83"/>
    </row>
    <row r="19" spans="1:4" ht="14.1" customHeight="1" x14ac:dyDescent="0.3">
      <c r="A19" s="95" t="s">
        <v>52</v>
      </c>
      <c r="B19" s="4" t="s">
        <v>8</v>
      </c>
      <c r="C19" s="103">
        <v>2</v>
      </c>
      <c r="D19" s="82" t="b">
        <v>0</v>
      </c>
    </row>
    <row r="20" spans="1:4" ht="27.6" x14ac:dyDescent="0.3">
      <c r="A20" s="97"/>
      <c r="B20" s="6" t="s">
        <v>23</v>
      </c>
      <c r="C20" s="104"/>
      <c r="D20" s="87"/>
    </row>
    <row r="21" spans="1:4" ht="15" customHeight="1" x14ac:dyDescent="0.3">
      <c r="A21" s="97"/>
      <c r="B21" s="4" t="s">
        <v>9</v>
      </c>
      <c r="C21" s="104"/>
      <c r="D21" s="87"/>
    </row>
    <row r="22" spans="1:4" ht="25.5" customHeight="1" thickBot="1" x14ac:dyDescent="0.35">
      <c r="A22" s="96"/>
      <c r="B22" s="3" t="s">
        <v>10</v>
      </c>
      <c r="C22" s="105"/>
      <c r="D22" s="83"/>
    </row>
    <row r="23" spans="1:4" ht="14.1" customHeight="1" x14ac:dyDescent="0.3">
      <c r="A23" s="95" t="s">
        <v>46</v>
      </c>
      <c r="B23" s="4" t="s">
        <v>8</v>
      </c>
      <c r="C23" s="103">
        <v>3</v>
      </c>
      <c r="D23" s="82" t="b">
        <v>0</v>
      </c>
    </row>
    <row r="24" spans="1:4" ht="27.6" x14ac:dyDescent="0.3">
      <c r="A24" s="97"/>
      <c r="B24" s="6" t="s">
        <v>23</v>
      </c>
      <c r="C24" s="104"/>
      <c r="D24" s="87"/>
    </row>
    <row r="25" spans="1:4" ht="15" customHeight="1" x14ac:dyDescent="0.3">
      <c r="A25" s="97"/>
      <c r="B25" s="4" t="s">
        <v>9</v>
      </c>
      <c r="C25" s="104"/>
      <c r="D25" s="87"/>
    </row>
    <row r="26" spans="1:4" ht="27" customHeight="1" thickBot="1" x14ac:dyDescent="0.35">
      <c r="A26" s="96"/>
      <c r="B26" s="3" t="s">
        <v>10</v>
      </c>
      <c r="C26" s="105"/>
      <c r="D26" s="83"/>
    </row>
    <row r="27" spans="1:4" x14ac:dyDescent="0.3">
      <c r="A27" s="95" t="s">
        <v>53</v>
      </c>
      <c r="B27" s="4" t="s">
        <v>8</v>
      </c>
      <c r="C27" s="103">
        <v>2</v>
      </c>
      <c r="D27" s="82" t="b">
        <v>0</v>
      </c>
    </row>
    <row r="28" spans="1:4" ht="15" customHeight="1" x14ac:dyDescent="0.3">
      <c r="A28" s="97"/>
      <c r="B28" s="4" t="s">
        <v>9</v>
      </c>
      <c r="C28" s="104"/>
      <c r="D28" s="87"/>
    </row>
    <row r="29" spans="1:4" ht="26.25" customHeight="1" thickBot="1" x14ac:dyDescent="0.35">
      <c r="A29" s="96"/>
      <c r="B29" s="3" t="s">
        <v>10</v>
      </c>
      <c r="C29" s="105"/>
      <c r="D29" s="83"/>
    </row>
    <row r="30" spans="1:4" ht="15" customHeight="1" x14ac:dyDescent="0.3">
      <c r="A30" s="95" t="s">
        <v>123</v>
      </c>
      <c r="B30" s="4" t="s">
        <v>9</v>
      </c>
      <c r="C30" s="103">
        <v>1</v>
      </c>
      <c r="D30" s="82" t="b">
        <v>0</v>
      </c>
    </row>
    <row r="31" spans="1:4" ht="15" customHeight="1" x14ac:dyDescent="0.3">
      <c r="A31" s="97"/>
      <c r="B31" s="109" t="s">
        <v>10</v>
      </c>
      <c r="C31" s="104"/>
      <c r="D31" s="87"/>
    </row>
    <row r="32" spans="1:4" ht="24.75" customHeight="1" thickBot="1" x14ac:dyDescent="0.35">
      <c r="A32" s="96"/>
      <c r="B32" s="110"/>
      <c r="C32" s="105"/>
      <c r="D32" s="83"/>
    </row>
    <row r="33" spans="1:4" ht="24.75" customHeight="1" x14ac:dyDescent="0.3">
      <c r="A33" s="95" t="s">
        <v>148</v>
      </c>
      <c r="B33" s="4" t="s">
        <v>8</v>
      </c>
      <c r="C33" s="103">
        <v>1</v>
      </c>
      <c r="D33" s="82" t="b">
        <v>0</v>
      </c>
    </row>
    <row r="34" spans="1:4" ht="24.75" customHeight="1" thickBot="1" x14ac:dyDescent="0.35">
      <c r="A34" s="96"/>
      <c r="B34" s="3" t="s">
        <v>10</v>
      </c>
      <c r="C34" s="104"/>
      <c r="D34" s="83"/>
    </row>
    <row r="35" spans="1:4" x14ac:dyDescent="0.3">
      <c r="A35" s="95" t="s">
        <v>124</v>
      </c>
      <c r="B35" s="4" t="s">
        <v>8</v>
      </c>
      <c r="C35" s="103">
        <v>3</v>
      </c>
      <c r="D35" s="82" t="b">
        <v>0</v>
      </c>
    </row>
    <row r="36" spans="1:4" ht="46.5" customHeight="1" thickBot="1" x14ac:dyDescent="0.35">
      <c r="A36" s="96"/>
      <c r="B36" s="3" t="s">
        <v>10</v>
      </c>
      <c r="C36" s="105"/>
      <c r="D36" s="83"/>
    </row>
    <row r="37" spans="1:4" ht="46.5" customHeight="1" x14ac:dyDescent="0.3">
      <c r="A37" s="95" t="s">
        <v>149</v>
      </c>
      <c r="B37" s="4" t="s">
        <v>8</v>
      </c>
      <c r="C37" s="103">
        <v>1</v>
      </c>
      <c r="D37" s="82" t="b">
        <v>0</v>
      </c>
    </row>
    <row r="38" spans="1:4" ht="46.5" customHeight="1" thickBot="1" x14ac:dyDescent="0.35">
      <c r="A38" s="96"/>
      <c r="B38" s="13" t="s">
        <v>10</v>
      </c>
      <c r="C38" s="104"/>
      <c r="D38" s="83"/>
    </row>
    <row r="39" spans="1:4" x14ac:dyDescent="0.3">
      <c r="A39" s="95" t="s">
        <v>125</v>
      </c>
      <c r="B39" s="4" t="s">
        <v>8</v>
      </c>
      <c r="C39" s="103">
        <v>2</v>
      </c>
      <c r="D39" s="82" t="b">
        <v>0</v>
      </c>
    </row>
    <row r="40" spans="1:4" ht="77.25" customHeight="1" thickBot="1" x14ac:dyDescent="0.35">
      <c r="A40" s="96"/>
      <c r="B40" s="13" t="s">
        <v>10</v>
      </c>
      <c r="C40" s="105"/>
      <c r="D40" s="83"/>
    </row>
    <row r="41" spans="1:4" x14ac:dyDescent="0.3">
      <c r="A41" s="95" t="s">
        <v>139</v>
      </c>
      <c r="B41" s="4" t="s">
        <v>6</v>
      </c>
      <c r="C41" s="103">
        <v>1</v>
      </c>
      <c r="D41" s="82" t="b">
        <v>0</v>
      </c>
    </row>
    <row r="42" spans="1:4" ht="60" customHeight="1" thickBot="1" x14ac:dyDescent="0.35">
      <c r="A42" s="96"/>
      <c r="B42" s="15" t="s">
        <v>63</v>
      </c>
      <c r="C42" s="105"/>
      <c r="D42" s="83"/>
    </row>
    <row r="43" spans="1:4" x14ac:dyDescent="0.3">
      <c r="A43" s="95" t="s">
        <v>29</v>
      </c>
      <c r="B43" s="4" t="s">
        <v>6</v>
      </c>
      <c r="C43" s="103">
        <v>3</v>
      </c>
      <c r="D43" s="82" t="b">
        <v>0</v>
      </c>
    </row>
    <row r="44" spans="1:4" ht="57" customHeight="1" thickBot="1" x14ac:dyDescent="0.35">
      <c r="A44" s="96"/>
      <c r="B44" s="16" t="s">
        <v>63</v>
      </c>
      <c r="C44" s="105"/>
      <c r="D44" s="83"/>
    </row>
    <row r="45" spans="1:4" x14ac:dyDescent="0.3">
      <c r="A45" s="95" t="s">
        <v>47</v>
      </c>
      <c r="B45" s="4" t="s">
        <v>8</v>
      </c>
      <c r="C45" s="103">
        <v>1</v>
      </c>
      <c r="D45" s="82" t="b">
        <v>0</v>
      </c>
    </row>
    <row r="46" spans="1:4" ht="25.5" customHeight="1" x14ac:dyDescent="0.3">
      <c r="A46" s="97"/>
      <c r="B46" s="4" t="s">
        <v>11</v>
      </c>
      <c r="C46" s="104"/>
      <c r="D46" s="87"/>
    </row>
    <row r="47" spans="1:4" ht="28.5" customHeight="1" thickBot="1" x14ac:dyDescent="0.35">
      <c r="A47" s="96"/>
      <c r="B47" s="3" t="s">
        <v>62</v>
      </c>
      <c r="C47" s="105"/>
      <c r="D47" s="83"/>
    </row>
    <row r="48" spans="1:4" x14ac:dyDescent="0.3">
      <c r="A48" s="95" t="s">
        <v>54</v>
      </c>
      <c r="B48" s="4" t="s">
        <v>8</v>
      </c>
      <c r="C48" s="103">
        <v>3</v>
      </c>
      <c r="D48" s="82" t="b">
        <v>0</v>
      </c>
    </row>
    <row r="49" spans="1:4" ht="27.6" x14ac:dyDescent="0.3">
      <c r="A49" s="97"/>
      <c r="B49" s="4" t="s">
        <v>11</v>
      </c>
      <c r="C49" s="104"/>
      <c r="D49" s="87"/>
    </row>
    <row r="50" spans="1:4" ht="33" customHeight="1" thickBot="1" x14ac:dyDescent="0.35">
      <c r="A50" s="96"/>
      <c r="B50" s="3" t="s">
        <v>64</v>
      </c>
      <c r="C50" s="105"/>
      <c r="D50" s="83"/>
    </row>
    <row r="51" spans="1:4" ht="33" customHeight="1" x14ac:dyDescent="0.3">
      <c r="A51" s="95" t="s">
        <v>150</v>
      </c>
      <c r="B51" s="4" t="s">
        <v>8</v>
      </c>
      <c r="C51" s="103">
        <v>1</v>
      </c>
      <c r="D51" s="82" t="b">
        <v>0</v>
      </c>
    </row>
    <row r="52" spans="1:4" ht="33" customHeight="1" x14ac:dyDescent="0.3">
      <c r="A52" s="97"/>
      <c r="B52" s="4" t="s">
        <v>13</v>
      </c>
      <c r="C52" s="104"/>
      <c r="D52" s="87"/>
    </row>
    <row r="53" spans="1:4" ht="33" customHeight="1" thickBot="1" x14ac:dyDescent="0.35">
      <c r="A53" s="96"/>
      <c r="B53" s="3" t="s">
        <v>12</v>
      </c>
      <c r="C53" s="105"/>
      <c r="D53" s="83"/>
    </row>
    <row r="54" spans="1:4" ht="25.5" customHeight="1" x14ac:dyDescent="0.3">
      <c r="A54" s="95" t="s">
        <v>151</v>
      </c>
      <c r="B54" s="4" t="s">
        <v>8</v>
      </c>
      <c r="C54" s="103">
        <v>2</v>
      </c>
      <c r="D54" s="82" t="b">
        <v>0</v>
      </c>
    </row>
    <row r="55" spans="1:4" ht="27.6" x14ac:dyDescent="0.3">
      <c r="A55" s="97"/>
      <c r="B55" s="4" t="s">
        <v>13</v>
      </c>
      <c r="C55" s="104"/>
      <c r="D55" s="87"/>
    </row>
    <row r="56" spans="1:4" ht="20.25" customHeight="1" thickBot="1" x14ac:dyDescent="0.35">
      <c r="A56" s="96"/>
      <c r="B56" s="3" t="s">
        <v>12</v>
      </c>
      <c r="C56" s="105"/>
      <c r="D56" s="83"/>
    </row>
    <row r="57" spans="1:4" ht="18" customHeight="1" x14ac:dyDescent="0.3">
      <c r="A57" s="108" t="s">
        <v>41</v>
      </c>
      <c r="B57" s="4" t="s">
        <v>8</v>
      </c>
      <c r="C57" s="103">
        <v>3</v>
      </c>
      <c r="D57" s="82" t="b">
        <v>0</v>
      </c>
    </row>
    <row r="58" spans="1:4" ht="15" customHeight="1" x14ac:dyDescent="0.3">
      <c r="A58" s="106"/>
      <c r="B58" s="4" t="s">
        <v>38</v>
      </c>
      <c r="C58" s="104"/>
      <c r="D58" s="87"/>
    </row>
    <row r="59" spans="1:4" ht="18" customHeight="1" thickBot="1" x14ac:dyDescent="0.35">
      <c r="A59" s="107"/>
      <c r="B59" s="3" t="s">
        <v>12</v>
      </c>
      <c r="C59" s="105"/>
      <c r="D59" s="83"/>
    </row>
    <row r="60" spans="1:4" x14ac:dyDescent="0.3">
      <c r="C60" s="18"/>
      <c r="D60" s="18"/>
    </row>
    <row r="61" spans="1:4" x14ac:dyDescent="0.3">
      <c r="C61" s="19"/>
      <c r="D61" s="19"/>
    </row>
  </sheetData>
  <sheetProtection algorithmName="SHA-512" hashValue="MZDeodGyt29YMT2M7WYUj8ujnG/eKxbGIuGOnWT4Q3KNpH5V6TNyo4EGFrkC6y1EjQymCIbzRsP2fNQbycCkfQ==" saltValue="g7iFMARFu2NxIh6AOad52g==" spinCount="100000" sheet="1" objects="1" scenarios="1" selectLockedCells="1"/>
  <mergeCells count="73">
    <mergeCell ref="A57:A59"/>
    <mergeCell ref="C57:C59"/>
    <mergeCell ref="A30:A32"/>
    <mergeCell ref="C30:C32"/>
    <mergeCell ref="A35:A36"/>
    <mergeCell ref="C35:C36"/>
    <mergeCell ref="A41:A42"/>
    <mergeCell ref="C41:C42"/>
    <mergeCell ref="A43:A44"/>
    <mergeCell ref="C43:C44"/>
    <mergeCell ref="A45:A47"/>
    <mergeCell ref="C45:C47"/>
    <mergeCell ref="A1:D1"/>
    <mergeCell ref="A3:A4"/>
    <mergeCell ref="B3:B4"/>
    <mergeCell ref="C3:C4"/>
    <mergeCell ref="D3:D4"/>
    <mergeCell ref="D57:D59"/>
    <mergeCell ref="D45:D47"/>
    <mergeCell ref="D48:D50"/>
    <mergeCell ref="D41:D42"/>
    <mergeCell ref="D43:D44"/>
    <mergeCell ref="D35:D36"/>
    <mergeCell ref="D23:D26"/>
    <mergeCell ref="D15:D18"/>
    <mergeCell ref="D19:D22"/>
    <mergeCell ref="D27:D29"/>
    <mergeCell ref="D5:D6"/>
    <mergeCell ref="D13:D14"/>
    <mergeCell ref="C9:C10"/>
    <mergeCell ref="D7:D8"/>
    <mergeCell ref="A48:A50"/>
    <mergeCell ref="C48:C50"/>
    <mergeCell ref="A15:A18"/>
    <mergeCell ref="C15:C18"/>
    <mergeCell ref="A19:A22"/>
    <mergeCell ref="C19:C22"/>
    <mergeCell ref="A23:A26"/>
    <mergeCell ref="C23:C26"/>
    <mergeCell ref="A27:A29"/>
    <mergeCell ref="C27:C29"/>
    <mergeCell ref="B31:B32"/>
    <mergeCell ref="D30:D32"/>
    <mergeCell ref="C11:C12"/>
    <mergeCell ref="D9:D10"/>
    <mergeCell ref="D11:D12"/>
    <mergeCell ref="A13:A14"/>
    <mergeCell ref="C13:C14"/>
    <mergeCell ref="A54:A56"/>
    <mergeCell ref="C54:C56"/>
    <mergeCell ref="D54:D56"/>
    <mergeCell ref="C37:C38"/>
    <mergeCell ref="A39:A40"/>
    <mergeCell ref="C39:C40"/>
    <mergeCell ref="D37:D38"/>
    <mergeCell ref="D51:D53"/>
    <mergeCell ref="D39:D40"/>
    <mergeCell ref="A2:D2"/>
    <mergeCell ref="A51:A53"/>
    <mergeCell ref="C51:C53"/>
    <mergeCell ref="A33:A34"/>
    <mergeCell ref="C33:C34"/>
    <mergeCell ref="A37:A38"/>
    <mergeCell ref="D33:D34"/>
    <mergeCell ref="A5:A6"/>
    <mergeCell ref="B5:B6"/>
    <mergeCell ref="C5:C6"/>
    <mergeCell ref="A9:A10"/>
    <mergeCell ref="B9:B10"/>
    <mergeCell ref="A7:A8"/>
    <mergeCell ref="B7:B8"/>
    <mergeCell ref="C7:C8"/>
    <mergeCell ref="A11:A12"/>
  </mergeCells>
  <pageMargins left="0.23622047244094491" right="0.23622047244094491" top="0.74803149606299213" bottom="0.74803149606299213" header="0.31496062992125984" footer="0.31496062992125984"/>
  <pageSetup paperSize="9" scale="80" fitToHeight="2" orientation="landscape" verticalDpi="150" r:id="rId1"/>
  <headerFooter>
    <oddHeader>&amp;L&amp;G&amp;C&amp;"Source Sans Pro,Gras"&amp;20&amp;K06-023GRILLE D'EVALUATION DE LA CHARTE +NATURE
Thématique "Favoriser la biodiversité"</oddHeader>
    <oddFooter>&amp;L&amp;"Source Sans Pro,Normal"&amp;10&amp;K06-020FREDON France&amp;R&amp;"Source Sans Pro,Normal"&amp;10&amp;K06-020&amp;P/&amp;N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4"/>
  <sheetViews>
    <sheetView zoomScale="115" zoomScaleNormal="115" workbookViewId="0">
      <selection activeCell="D5" sqref="D5:D6"/>
    </sheetView>
  </sheetViews>
  <sheetFormatPr baseColWidth="10" defaultColWidth="11.5546875" defaultRowHeight="13.8" x14ac:dyDescent="0.3"/>
  <cols>
    <col min="1" max="1" width="45.44140625" style="1" customWidth="1"/>
    <col min="2" max="2" width="23.44140625" style="1" customWidth="1"/>
    <col min="3" max="3" width="13.109375" style="1" customWidth="1"/>
    <col min="4" max="4" width="14.109375" style="1" customWidth="1"/>
    <col min="5" max="16384" width="11.5546875" style="1"/>
  </cols>
  <sheetData>
    <row r="1" spans="1:4" ht="72.75" customHeight="1" x14ac:dyDescent="0.3">
      <c r="A1" s="92" t="s">
        <v>163</v>
      </c>
      <c r="B1" s="111"/>
      <c r="C1" s="111"/>
      <c r="D1" s="111"/>
    </row>
    <row r="2" spans="1:4" ht="30.75" customHeight="1" thickBot="1" x14ac:dyDescent="0.35">
      <c r="A2" s="94" t="s">
        <v>164</v>
      </c>
      <c r="B2" s="94"/>
      <c r="C2" s="94"/>
      <c r="D2" s="94"/>
    </row>
    <row r="3" spans="1:4" ht="15" customHeight="1" thickBot="1" x14ac:dyDescent="0.35">
      <c r="A3" s="120" t="s">
        <v>133</v>
      </c>
      <c r="B3" s="121" t="s">
        <v>34</v>
      </c>
      <c r="C3" s="120" t="s">
        <v>61</v>
      </c>
      <c r="D3" s="120" t="s">
        <v>107</v>
      </c>
    </row>
    <row r="4" spans="1:4" ht="33" customHeight="1" thickBot="1" x14ac:dyDescent="0.35">
      <c r="A4" s="120"/>
      <c r="B4" s="121"/>
      <c r="C4" s="120"/>
      <c r="D4" s="120"/>
    </row>
    <row r="5" spans="1:4" ht="16.5" customHeight="1" thickBot="1" x14ac:dyDescent="0.35">
      <c r="A5" s="98" t="s">
        <v>152</v>
      </c>
      <c r="B5" s="7" t="s">
        <v>16</v>
      </c>
      <c r="C5" s="80">
        <v>3</v>
      </c>
      <c r="D5" s="87" t="b">
        <v>0</v>
      </c>
    </row>
    <row r="6" spans="1:4" ht="26.25" customHeight="1" thickBot="1" x14ac:dyDescent="0.35">
      <c r="A6" s="98"/>
      <c r="B6" s="40" t="s">
        <v>17</v>
      </c>
      <c r="C6" s="81"/>
      <c r="D6" s="83"/>
    </row>
    <row r="7" spans="1:4" ht="42" customHeight="1" thickBot="1" x14ac:dyDescent="0.35">
      <c r="A7" s="49" t="s">
        <v>48</v>
      </c>
      <c r="B7" s="3" t="s">
        <v>18</v>
      </c>
      <c r="C7" s="41">
        <v>1</v>
      </c>
      <c r="D7" s="57" t="b">
        <v>0</v>
      </c>
    </row>
    <row r="8" spans="1:4" ht="20.25" customHeight="1" thickBot="1" x14ac:dyDescent="0.35">
      <c r="A8" s="98" t="s">
        <v>30</v>
      </c>
      <c r="B8" s="4" t="s">
        <v>18</v>
      </c>
      <c r="C8" s="75">
        <v>1</v>
      </c>
      <c r="D8" s="82" t="b">
        <v>0</v>
      </c>
    </row>
    <row r="9" spans="1:4" ht="18.75" customHeight="1" thickBot="1" x14ac:dyDescent="0.35">
      <c r="A9" s="98"/>
      <c r="B9" s="3" t="s">
        <v>10</v>
      </c>
      <c r="C9" s="76"/>
      <c r="D9" s="83"/>
    </row>
    <row r="10" spans="1:4" ht="14.4" thickBot="1" x14ac:dyDescent="0.35">
      <c r="A10" s="98" t="s">
        <v>49</v>
      </c>
      <c r="B10" s="4" t="s">
        <v>18</v>
      </c>
      <c r="C10" s="75">
        <v>1</v>
      </c>
      <c r="D10" s="82" t="b">
        <v>0</v>
      </c>
    </row>
    <row r="11" spans="1:4" ht="44.25" customHeight="1" thickBot="1" x14ac:dyDescent="0.35">
      <c r="A11" s="98"/>
      <c r="B11" s="13" t="s">
        <v>10</v>
      </c>
      <c r="C11" s="76"/>
      <c r="D11" s="83"/>
    </row>
    <row r="12" spans="1:4" ht="14.4" thickBot="1" x14ac:dyDescent="0.35">
      <c r="A12" s="98" t="s">
        <v>153</v>
      </c>
      <c r="B12" s="4" t="s">
        <v>18</v>
      </c>
      <c r="C12" s="75">
        <v>3</v>
      </c>
      <c r="D12" s="82" t="b">
        <v>0</v>
      </c>
    </row>
    <row r="13" spans="1:4" ht="71.25" customHeight="1" thickBot="1" x14ac:dyDescent="0.35">
      <c r="A13" s="98"/>
      <c r="B13" s="16" t="s">
        <v>10</v>
      </c>
      <c r="C13" s="76"/>
      <c r="D13" s="83"/>
    </row>
    <row r="14" spans="1:4" ht="14.4" thickBot="1" x14ac:dyDescent="0.35">
      <c r="A14" s="98" t="s">
        <v>1</v>
      </c>
      <c r="B14" s="4" t="s">
        <v>18</v>
      </c>
      <c r="C14" s="75">
        <v>1</v>
      </c>
      <c r="D14" s="82" t="b">
        <v>0</v>
      </c>
    </row>
    <row r="15" spans="1:4" ht="24" customHeight="1" thickBot="1" x14ac:dyDescent="0.35">
      <c r="A15" s="98"/>
      <c r="B15" s="3" t="s">
        <v>10</v>
      </c>
      <c r="C15" s="76"/>
      <c r="D15" s="83"/>
    </row>
    <row r="16" spans="1:4" ht="33.75" customHeight="1" thickBot="1" x14ac:dyDescent="0.35">
      <c r="A16" s="49" t="s">
        <v>5</v>
      </c>
      <c r="B16" s="3" t="s">
        <v>19</v>
      </c>
      <c r="C16" s="41">
        <v>3</v>
      </c>
      <c r="D16" s="57" t="b">
        <v>0</v>
      </c>
    </row>
    <row r="17" spans="1:4" ht="33.75" customHeight="1" thickBot="1" x14ac:dyDescent="0.35">
      <c r="A17" s="98" t="s">
        <v>154</v>
      </c>
      <c r="B17" s="118" t="s">
        <v>20</v>
      </c>
      <c r="C17" s="75">
        <v>1</v>
      </c>
      <c r="D17" s="82" t="b">
        <v>0</v>
      </c>
    </row>
    <row r="18" spans="1:4" ht="57.75" customHeight="1" thickBot="1" x14ac:dyDescent="0.35">
      <c r="A18" s="98"/>
      <c r="B18" s="119"/>
      <c r="C18" s="76"/>
      <c r="D18" s="83"/>
    </row>
    <row r="19" spans="1:4" ht="61.5" customHeight="1" thickBot="1" x14ac:dyDescent="0.35">
      <c r="A19" s="98" t="s">
        <v>155</v>
      </c>
      <c r="B19" s="118" t="s">
        <v>20</v>
      </c>
      <c r="C19" s="75">
        <v>3</v>
      </c>
      <c r="D19" s="82" t="b">
        <v>0</v>
      </c>
    </row>
    <row r="20" spans="1:4" ht="44.25" customHeight="1" thickBot="1" x14ac:dyDescent="0.35">
      <c r="A20" s="98"/>
      <c r="B20" s="119"/>
      <c r="C20" s="76"/>
      <c r="D20" s="83"/>
    </row>
    <row r="21" spans="1:4" ht="21" customHeight="1" thickBot="1" x14ac:dyDescent="0.35">
      <c r="A21" s="114" t="s">
        <v>40</v>
      </c>
      <c r="B21" s="4" t="s">
        <v>66</v>
      </c>
      <c r="C21" s="75">
        <v>1</v>
      </c>
      <c r="D21" s="82" t="b">
        <v>0</v>
      </c>
    </row>
    <row r="22" spans="1:4" ht="27.75" customHeight="1" thickBot="1" x14ac:dyDescent="0.35">
      <c r="A22" s="114"/>
      <c r="B22" s="13" t="s">
        <v>21</v>
      </c>
      <c r="C22" s="76"/>
      <c r="D22" s="83"/>
    </row>
    <row r="23" spans="1:4" ht="15.75" customHeight="1" thickBot="1" x14ac:dyDescent="0.35">
      <c r="A23" s="98" t="s">
        <v>50</v>
      </c>
      <c r="B23" s="4" t="s">
        <v>18</v>
      </c>
      <c r="C23" s="75">
        <v>2</v>
      </c>
      <c r="D23" s="82" t="b">
        <v>0</v>
      </c>
    </row>
    <row r="24" spans="1:4" ht="26.25" customHeight="1" thickBot="1" x14ac:dyDescent="0.35">
      <c r="A24" s="98"/>
      <c r="B24" s="3" t="s">
        <v>10</v>
      </c>
      <c r="C24" s="76"/>
      <c r="D24" s="83"/>
    </row>
    <row r="25" spans="1:4" ht="26.25" customHeight="1" thickBot="1" x14ac:dyDescent="0.35">
      <c r="A25" s="117" t="s">
        <v>156</v>
      </c>
      <c r="B25" s="75"/>
      <c r="C25" s="103">
        <v>1</v>
      </c>
      <c r="D25" s="82" t="b">
        <v>0</v>
      </c>
    </row>
    <row r="26" spans="1:4" ht="26.25" customHeight="1" thickBot="1" x14ac:dyDescent="0.35">
      <c r="A26" s="117"/>
      <c r="B26" s="77"/>
      <c r="C26" s="104"/>
      <c r="D26" s="87"/>
    </row>
    <row r="27" spans="1:4" ht="26.25" customHeight="1" thickBot="1" x14ac:dyDescent="0.35">
      <c r="A27" s="117"/>
      <c r="B27" s="76"/>
      <c r="C27" s="105"/>
      <c r="D27" s="83"/>
    </row>
    <row r="28" spans="1:4" ht="15.75" customHeight="1" thickBot="1" x14ac:dyDescent="0.35">
      <c r="A28" s="117" t="s">
        <v>126</v>
      </c>
      <c r="B28" s="7" t="s">
        <v>18</v>
      </c>
      <c r="C28" s="79">
        <v>3</v>
      </c>
      <c r="D28" s="82" t="b">
        <v>0</v>
      </c>
    </row>
    <row r="29" spans="1:4" ht="15.75" customHeight="1" thickBot="1" x14ac:dyDescent="0.35">
      <c r="A29" s="117"/>
      <c r="B29" s="48" t="s">
        <v>10</v>
      </c>
      <c r="C29" s="80"/>
      <c r="D29" s="87"/>
    </row>
    <row r="30" spans="1:4" ht="33.75" customHeight="1" thickBot="1" x14ac:dyDescent="0.35">
      <c r="A30" s="117"/>
      <c r="B30" s="17" t="s">
        <v>22</v>
      </c>
      <c r="C30" s="81"/>
      <c r="D30" s="83"/>
    </row>
    <row r="31" spans="1:4" ht="34.5" customHeight="1" thickBot="1" x14ac:dyDescent="0.35">
      <c r="A31" s="98" t="s">
        <v>2</v>
      </c>
      <c r="B31" s="4" t="s">
        <v>18</v>
      </c>
      <c r="C31" s="115" t="s">
        <v>25</v>
      </c>
      <c r="D31" s="88" t="b">
        <v>0</v>
      </c>
    </row>
    <row r="32" spans="1:4" ht="30.75" customHeight="1" thickBot="1" x14ac:dyDescent="0.35">
      <c r="A32" s="98"/>
      <c r="B32" s="13" t="s">
        <v>10</v>
      </c>
      <c r="C32" s="116"/>
      <c r="D32" s="90"/>
    </row>
    <row r="33" spans="3:4" x14ac:dyDescent="0.3">
      <c r="C33" s="2"/>
      <c r="D33" s="2"/>
    </row>
    <row r="34" spans="3:4" x14ac:dyDescent="0.3">
      <c r="C34" s="5"/>
      <c r="D34" s="5"/>
    </row>
  </sheetData>
  <sheetProtection algorithmName="SHA-512" hashValue="ThkTTEclC2hI+nQXdEt4rmfVTtSzs5ocb9SLlceOR4xRrf54NoDwYzwjNOnbGECBXI5kcD9CvS/5hmvutc3VRg==" saltValue="DFzC61ydIJEttj2keL7Xkw==" spinCount="100000" sheet="1" objects="1" scenarios="1" selectLockedCells="1"/>
  <mergeCells count="45">
    <mergeCell ref="A1:D1"/>
    <mergeCell ref="C12:C13"/>
    <mergeCell ref="A3:A4"/>
    <mergeCell ref="B3:B4"/>
    <mergeCell ref="A19:A20"/>
    <mergeCell ref="B19:B20"/>
    <mergeCell ref="C19:C20"/>
    <mergeCell ref="A5:A6"/>
    <mergeCell ref="C3:C4"/>
    <mergeCell ref="C5:C6"/>
    <mergeCell ref="A8:A9"/>
    <mergeCell ref="C8:C9"/>
    <mergeCell ref="A14:A15"/>
    <mergeCell ref="A12:A13"/>
    <mergeCell ref="A17:A18"/>
    <mergeCell ref="C14:C15"/>
    <mergeCell ref="D23:D24"/>
    <mergeCell ref="A31:A32"/>
    <mergeCell ref="C31:C32"/>
    <mergeCell ref="A23:A24"/>
    <mergeCell ref="C23:C24"/>
    <mergeCell ref="D31:D32"/>
    <mergeCell ref="A25:A27"/>
    <mergeCell ref="C25:C27"/>
    <mergeCell ref="B25:B27"/>
    <mergeCell ref="D25:D27"/>
    <mergeCell ref="A28:A30"/>
    <mergeCell ref="C28:C30"/>
    <mergeCell ref="D28:D30"/>
    <mergeCell ref="A2:D2"/>
    <mergeCell ref="A21:A22"/>
    <mergeCell ref="C21:C22"/>
    <mergeCell ref="D17:D18"/>
    <mergeCell ref="C17:C18"/>
    <mergeCell ref="B17:B18"/>
    <mergeCell ref="D3:D4"/>
    <mergeCell ref="D19:D20"/>
    <mergeCell ref="D21:D22"/>
    <mergeCell ref="D10:D11"/>
    <mergeCell ref="D14:D15"/>
    <mergeCell ref="D5:D6"/>
    <mergeCell ref="D8:D9"/>
    <mergeCell ref="D12:D13"/>
    <mergeCell ref="A10:A11"/>
    <mergeCell ref="C10:C11"/>
  </mergeCells>
  <pageMargins left="0.23622047244094491" right="0.23622047244094491" top="0.74803149606299213" bottom="0.74803149606299213" header="0.31496062992125984" footer="0.31496062992125984"/>
  <pageSetup paperSize="9" scale="80" orientation="landscape" verticalDpi="150" r:id="rId1"/>
  <headerFooter>
    <oddHeader>&amp;L&amp;G&amp;C&amp;"Source Sans Pro,Gras"&amp;20&amp;K06-024GRILLE D'EVALUATION DE LA CHARTE +NATURE
Thématique "Communiquer en interne et en externe"</oddHeader>
    <oddFooter>&amp;L&amp;"Source Sans Pro,Normal"&amp;10&amp;K06-020FREDON France&amp;R&amp;"Source Sans Pro,Normal"&amp;10&amp;K06-020&amp;P/&amp;N</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8"/>
  <sheetViews>
    <sheetView tabSelected="1" zoomScale="90" zoomScaleNormal="90" workbookViewId="0">
      <selection activeCell="D14" sqref="D14:H18"/>
    </sheetView>
  </sheetViews>
  <sheetFormatPr baseColWidth="10" defaultColWidth="11.44140625" defaultRowHeight="14.4" x14ac:dyDescent="0.3"/>
  <cols>
    <col min="1" max="1" width="44" style="8" customWidth="1"/>
    <col min="2" max="2" width="23.5546875" style="8" customWidth="1"/>
    <col min="3" max="3" width="23.44140625" style="8" customWidth="1"/>
    <col min="4" max="4" width="25.44140625" style="8" customWidth="1"/>
    <col min="5" max="5" width="14.88671875" style="8" customWidth="1"/>
    <col min="6" max="7" width="11.44140625" style="8" hidden="1" customWidth="1"/>
    <col min="8" max="8" width="32.5546875" style="8" customWidth="1"/>
    <col min="9" max="16384" width="11.44140625" style="8"/>
  </cols>
  <sheetData>
    <row r="1" spans="1:8" ht="74.25" customHeight="1" x14ac:dyDescent="0.3">
      <c r="A1" s="125" t="s">
        <v>165</v>
      </c>
      <c r="B1" s="125"/>
      <c r="C1" s="125"/>
      <c r="D1" s="125"/>
      <c r="E1" s="36"/>
      <c r="F1" s="36"/>
      <c r="G1" s="36"/>
      <c r="H1" s="36"/>
    </row>
    <row r="2" spans="1:8" ht="17.25" customHeight="1" x14ac:dyDescent="0.3">
      <c r="A2" s="126"/>
      <c r="B2" s="126"/>
      <c r="C2" s="126"/>
      <c r="D2" s="126"/>
      <c r="E2" s="36"/>
      <c r="F2" s="36"/>
      <c r="G2" s="36"/>
      <c r="H2" s="36"/>
    </row>
    <row r="3" spans="1:8" ht="28.5" customHeight="1" x14ac:dyDescent="0.3">
      <c r="A3" s="127" t="s">
        <v>157</v>
      </c>
      <c r="B3" s="127"/>
      <c r="C3" s="127"/>
      <c r="D3" s="127"/>
      <c r="E3" s="36"/>
      <c r="F3" s="36"/>
      <c r="G3" s="36"/>
      <c r="H3" s="36"/>
    </row>
    <row r="4" spans="1:8" ht="15.75" customHeight="1" x14ac:dyDescent="0.3">
      <c r="A4" s="37"/>
      <c r="B4" s="36"/>
      <c r="C4" s="36"/>
      <c r="D4" s="36"/>
      <c r="E4" s="36"/>
      <c r="F4" s="36"/>
      <c r="G4" s="36"/>
      <c r="H4" s="36"/>
    </row>
    <row r="5" spans="1:8" ht="24.75" customHeight="1" x14ac:dyDescent="0.3">
      <c r="A5" s="123" t="s">
        <v>114</v>
      </c>
      <c r="B5" s="123"/>
      <c r="C5" s="123"/>
      <c r="D5" s="36"/>
      <c r="E5" s="36"/>
      <c r="F5" s="36"/>
      <c r="G5" s="36"/>
      <c r="H5" s="36"/>
    </row>
    <row r="6" spans="1:8" ht="6" customHeight="1" thickBot="1" x14ac:dyDescent="0.35">
      <c r="A6" s="21"/>
      <c r="B6" s="21"/>
      <c r="C6" s="21"/>
      <c r="D6" s="21"/>
      <c r="E6" s="21"/>
      <c r="F6" s="21"/>
      <c r="G6" s="21"/>
    </row>
    <row r="7" spans="1:8" ht="33" customHeight="1" thickBot="1" x14ac:dyDescent="0.35">
      <c r="A7" s="23" t="s">
        <v>135</v>
      </c>
      <c r="B7" s="24" t="s">
        <v>83</v>
      </c>
      <c r="C7" s="25" t="s">
        <v>84</v>
      </c>
      <c r="D7" s="20"/>
    </row>
    <row r="8" spans="1:8" ht="20.25" customHeight="1" thickBot="1" x14ac:dyDescent="0.35">
      <c r="A8" s="26" t="s">
        <v>115</v>
      </c>
      <c r="B8" s="22">
        <f>SUMIF('Dechets verts'!$D$5:$D$43,TRUE,'Dechets verts'!$C$5:$C$43)</f>
        <v>0</v>
      </c>
      <c r="C8" s="22">
        <f>COUNTIF('Dechets verts'!$D$5:$D$43,TRUE)</f>
        <v>0</v>
      </c>
    </row>
    <row r="9" spans="1:8" ht="21" customHeight="1" thickBot="1" x14ac:dyDescent="0.35">
      <c r="A9" s="26" t="s">
        <v>116</v>
      </c>
      <c r="B9" s="22">
        <f>SUMIF(Eau!$D$5:$D$29,TRUE,Eau!$C$5:$C$29)</f>
        <v>0</v>
      </c>
      <c r="C9" s="22">
        <f>COUNTIF(Eau!$D$5:$D$29,TRUE)</f>
        <v>0</v>
      </c>
    </row>
    <row r="10" spans="1:8" ht="20.25" customHeight="1" thickBot="1" x14ac:dyDescent="0.35">
      <c r="A10" s="26" t="s">
        <v>117</v>
      </c>
      <c r="B10" s="22">
        <f>SUMIF(Biodiv!$D$5:$D$59,TRUE,Biodiv!$C$5:$C$59)</f>
        <v>0</v>
      </c>
      <c r="C10" s="22">
        <f>COUNTIF(Biodiv!$D$5:$D$59,TRUE)</f>
        <v>0</v>
      </c>
    </row>
    <row r="11" spans="1:8" ht="20.25" customHeight="1" thickBot="1" x14ac:dyDescent="0.35">
      <c r="A11" s="26" t="s">
        <v>118</v>
      </c>
      <c r="B11" s="22">
        <f>SUMIF(Communication!$D$5:$D$32,TRUE,Communication!$C$5:$C$32)</f>
        <v>0</v>
      </c>
      <c r="C11" s="22">
        <f>COUNTIF(Communication!$D$5:$D$32,TRUE)</f>
        <v>0</v>
      </c>
    </row>
    <row r="12" spans="1:8" ht="20.25" customHeight="1" thickBot="1" x14ac:dyDescent="0.35">
      <c r="A12" s="31" t="s">
        <v>85</v>
      </c>
      <c r="B12" s="23">
        <f>SUM(B8:B11)</f>
        <v>0</v>
      </c>
      <c r="C12" s="23">
        <f>SUM(C8:C11)</f>
        <v>0</v>
      </c>
    </row>
    <row r="13" spans="1:8" s="33" customFormat="1" ht="25.5" customHeight="1" thickBot="1" x14ac:dyDescent="0.35">
      <c r="A13" s="32"/>
      <c r="B13" s="28"/>
      <c r="C13" s="28"/>
      <c r="D13" s="47"/>
    </row>
    <row r="14" spans="1:8" ht="27" customHeight="1" thickBot="1" x14ac:dyDescent="0.35">
      <c r="A14" s="23" t="s">
        <v>119</v>
      </c>
      <c r="B14" s="25" t="s">
        <v>100</v>
      </c>
      <c r="C14" s="34"/>
      <c r="D14" s="124"/>
      <c r="E14" s="124"/>
      <c r="F14" s="124"/>
      <c r="G14" s="124"/>
      <c r="H14" s="124"/>
    </row>
    <row r="15" spans="1:8" ht="20.25" customHeight="1" thickBot="1" x14ac:dyDescent="0.35">
      <c r="A15" s="22" t="s">
        <v>67</v>
      </c>
      <c r="B15" s="39" t="str">
        <f>IF(COUNTIF('Zero phyto'!$C$6:$C$10,TRUE)=5,"Oui","Non")</f>
        <v>Non</v>
      </c>
      <c r="C15" s="38"/>
      <c r="D15" s="124"/>
      <c r="E15" s="124"/>
      <c r="F15" s="124"/>
      <c r="G15" s="124"/>
      <c r="H15" s="124"/>
    </row>
    <row r="16" spans="1:8" ht="20.25" customHeight="1" thickBot="1" x14ac:dyDescent="0.35">
      <c r="A16" s="22" t="s">
        <v>101</v>
      </c>
      <c r="B16" s="39" t="str">
        <f>IF(COUNTIF('Zero phyto'!$C$6:$C$10,TRUE)+COUNTIF('Zero phyto'!$C$12:$C$16,TRUE)=10,"Oui","Non")</f>
        <v>Non</v>
      </c>
      <c r="C16" s="38"/>
      <c r="D16" s="124"/>
      <c r="E16" s="124"/>
      <c r="F16" s="124"/>
      <c r="G16" s="124"/>
      <c r="H16" s="124"/>
    </row>
    <row r="17" spans="1:8" ht="21" customHeight="1" thickBot="1" x14ac:dyDescent="0.35">
      <c r="A17" s="22" t="s">
        <v>102</v>
      </c>
      <c r="B17" s="39" t="str">
        <f>IF(AND(COUNTIF('Zero phyto'!$C$6:$C$10,TRUE)+COUNTIF('Zero phyto'!$C$12:$C$16,TRUE)=10,COUNTIF('Zero phyto'!$C$18:$C$20,TRUE)=3),"Oui","Non")</f>
        <v>Non</v>
      </c>
      <c r="C17" s="38"/>
      <c r="D17" s="124"/>
      <c r="E17" s="124"/>
      <c r="F17" s="124"/>
      <c r="G17" s="124"/>
      <c r="H17" s="124"/>
    </row>
    <row r="18" spans="1:8" ht="15" customHeight="1" x14ac:dyDescent="0.3">
      <c r="A18" s="29"/>
      <c r="B18" s="30"/>
      <c r="C18" s="30"/>
      <c r="D18" s="124"/>
      <c r="E18" s="124"/>
      <c r="F18" s="124"/>
      <c r="G18" s="124"/>
      <c r="H18" s="124"/>
    </row>
    <row r="19" spans="1:8" ht="15" customHeight="1" x14ac:dyDescent="0.3">
      <c r="A19" s="29"/>
      <c r="B19" s="30"/>
      <c r="C19" s="30"/>
    </row>
    <row r="20" spans="1:8" x14ac:dyDescent="0.3">
      <c r="A20" s="122" t="s">
        <v>134</v>
      </c>
      <c r="B20" s="122"/>
      <c r="C20" s="122"/>
      <c r="D20" s="122"/>
    </row>
    <row r="21" spans="1:8" ht="9" customHeight="1" thickBot="1" x14ac:dyDescent="0.35">
      <c r="A21" s="43"/>
      <c r="B21" s="43"/>
      <c r="C21" s="43"/>
      <c r="D21" s="43"/>
    </row>
    <row r="22" spans="1:8" ht="22.5" customHeight="1" thickBot="1" x14ac:dyDescent="0.35">
      <c r="A22" s="44" t="s">
        <v>86</v>
      </c>
      <c r="B22" s="44">
        <v>1</v>
      </c>
      <c r="C22" s="44">
        <v>2</v>
      </c>
      <c r="D22" s="44">
        <v>3</v>
      </c>
    </row>
    <row r="23" spans="1:8" ht="21" customHeight="1" thickBot="1" x14ac:dyDescent="0.35">
      <c r="A23" s="45" t="s">
        <v>127</v>
      </c>
      <c r="B23" s="45" t="s">
        <v>88</v>
      </c>
      <c r="C23" s="45" t="s">
        <v>89</v>
      </c>
      <c r="D23" s="45" t="s">
        <v>90</v>
      </c>
    </row>
    <row r="24" spans="1:8" ht="20.25" customHeight="1" thickBot="1" x14ac:dyDescent="0.35">
      <c r="A24" s="45" t="s">
        <v>106</v>
      </c>
      <c r="B24" s="45" t="s">
        <v>91</v>
      </c>
      <c r="C24" s="45" t="s">
        <v>92</v>
      </c>
      <c r="D24" s="45" t="s">
        <v>93</v>
      </c>
    </row>
    <row r="25" spans="1:8" ht="30" customHeight="1" thickBot="1" x14ac:dyDescent="0.35">
      <c r="A25" s="46" t="s">
        <v>136</v>
      </c>
      <c r="B25" s="45" t="s">
        <v>94</v>
      </c>
      <c r="C25" s="45" t="s">
        <v>95</v>
      </c>
      <c r="D25" s="45" t="s">
        <v>96</v>
      </c>
    </row>
    <row r="26" spans="1:8" ht="33" customHeight="1" thickBot="1" x14ac:dyDescent="0.35">
      <c r="A26" s="46" t="s">
        <v>108</v>
      </c>
      <c r="B26" s="46" t="s">
        <v>103</v>
      </c>
      <c r="C26" s="46" t="s">
        <v>104</v>
      </c>
      <c r="D26" s="46" t="s">
        <v>105</v>
      </c>
    </row>
    <row r="27" spans="1:8" ht="19.5" customHeight="1" thickBot="1" x14ac:dyDescent="0.35">
      <c r="A27" s="45" t="s">
        <v>87</v>
      </c>
      <c r="B27" s="45" t="s">
        <v>97</v>
      </c>
      <c r="C27" s="45" t="s">
        <v>98</v>
      </c>
      <c r="D27" s="45" t="s">
        <v>99</v>
      </c>
    </row>
    <row r="28" spans="1:8" x14ac:dyDescent="0.3">
      <c r="A28" s="27"/>
      <c r="B28" s="28"/>
      <c r="C28" s="28"/>
      <c r="D28" s="28"/>
    </row>
  </sheetData>
  <sheetProtection algorithmName="SHA-512" hashValue="C7q/oX0YYliSjGpQe/WtQCVevasHt0mVP8H08tYYxVGfCzzVzxUWcGYvS9ZQH9YDBVlwPy2JgRrV/Q5plTTbvA==" saltValue="BQfjRk8h3VScD3d/R+tBdg==" spinCount="100000" sheet="1" objects="1" scenarios="1" selectLockedCells="1"/>
  <mergeCells count="6">
    <mergeCell ref="A20:D20"/>
    <mergeCell ref="A5:C5"/>
    <mergeCell ref="D14:H18"/>
    <mergeCell ref="A1:D1"/>
    <mergeCell ref="A2:D2"/>
    <mergeCell ref="A3:D3"/>
  </mergeCells>
  <pageMargins left="0.70866141732283472" right="0.70866141732283472" top="0.74803149606299213" bottom="0.74803149606299213" header="0.31496062992125984" footer="0.31496062992125984"/>
  <pageSetup paperSize="9" scale="80" orientation="landscape" horizontalDpi="150" verticalDpi="150" r:id="rId1"/>
  <headerFooter>
    <oddHeader>&amp;L&amp;G&amp;C&amp;"Source Sans Pro,Gras"&amp;20&amp;K06-015GRILLE D'EVALUATION DE LA CHARTE +NATURE
Evaluation et notation</oddHeader>
    <oddFooter>&amp;L&amp;"Source Sans Pro,Normal"&amp;10&amp;K06-020FREDON France&amp;R&amp;"Source Sans Pro,Normal"&amp;10&amp;K06-019&amp;P/&amp;N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D09309950DAB45BC94C8EBD3B37754" ma:contentTypeVersion="18" ma:contentTypeDescription="Crée un document." ma:contentTypeScope="" ma:versionID="023388f49b38c707dd023b9b478abb08">
  <xsd:schema xmlns:xsd="http://www.w3.org/2001/XMLSchema" xmlns:xs="http://www.w3.org/2001/XMLSchema" xmlns:p="http://schemas.microsoft.com/office/2006/metadata/properties" xmlns:ns2="428ac6d1-5055-41db-85db-9f5cd9b41145" xmlns:ns3="a5229311-6886-49c5-9275-1a034ec9253e" targetNamespace="http://schemas.microsoft.com/office/2006/metadata/properties" ma:root="true" ma:fieldsID="a790919de6c8f39308be114affbf68f6" ns2:_="" ns3:_="">
    <xsd:import namespace="428ac6d1-5055-41db-85db-9f5cd9b41145"/>
    <xsd:import namespace="a5229311-6886-49c5-9275-1a034ec925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8ac6d1-5055-41db-85db-9f5cd9b411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fc5a723-9924-41e3-b612-cd8042a19a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229311-6886-49c5-9275-1a034ec9253e"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f77981dd-8960-45d3-80b9-14ccd78c5a61}" ma:internalName="TaxCatchAll" ma:showField="CatchAllData" ma:web="a5229311-6886-49c5-9275-1a034ec925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8ac6d1-5055-41db-85db-9f5cd9b41145">
      <Terms xmlns="http://schemas.microsoft.com/office/infopath/2007/PartnerControls"/>
    </lcf76f155ced4ddcb4097134ff3c332f>
    <TaxCatchAll xmlns="a5229311-6886-49c5-9275-1a034ec9253e" xsi:nil="true"/>
  </documentManagement>
</p:properties>
</file>

<file path=customXml/itemProps1.xml><?xml version="1.0" encoding="utf-8"?>
<ds:datastoreItem xmlns:ds="http://schemas.openxmlformats.org/officeDocument/2006/customXml" ds:itemID="{E2FB10A3-1F44-49A8-BDE4-625A87E85983}"/>
</file>

<file path=customXml/itemProps2.xml><?xml version="1.0" encoding="utf-8"?>
<ds:datastoreItem xmlns:ds="http://schemas.openxmlformats.org/officeDocument/2006/customXml" ds:itemID="{464F2EC5-0C4A-4F84-BA8F-4A170DBD4814}">
  <ds:schemaRefs>
    <ds:schemaRef ds:uri="http://schemas.microsoft.com/sharepoint/v3/contenttype/forms"/>
  </ds:schemaRefs>
</ds:datastoreItem>
</file>

<file path=customXml/itemProps3.xml><?xml version="1.0" encoding="utf-8"?>
<ds:datastoreItem xmlns:ds="http://schemas.openxmlformats.org/officeDocument/2006/customXml" ds:itemID="{D4FCD840-939A-4122-8400-C954C0E3C07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11</vt:i4>
      </vt:variant>
    </vt:vector>
  </HeadingPairs>
  <TitlesOfParts>
    <vt:vector size="17" baseType="lpstr">
      <vt:lpstr>Zero phyto</vt:lpstr>
      <vt:lpstr>Dechets verts</vt:lpstr>
      <vt:lpstr>Eau</vt:lpstr>
      <vt:lpstr>Biodiv</vt:lpstr>
      <vt:lpstr>Communication</vt:lpstr>
      <vt:lpstr>TOTAL</vt:lpstr>
      <vt:lpstr>Biodiv!Impression_des_titres</vt:lpstr>
      <vt:lpstr>Communication!Impression_des_titres</vt:lpstr>
      <vt:lpstr>'Dechets verts'!Impression_des_titres</vt:lpstr>
      <vt:lpstr>Eau!Impression_des_titres</vt:lpstr>
      <vt:lpstr>'Zero phyto'!Impression_des_titres</vt:lpstr>
      <vt:lpstr>Biodiv!Zone_d_impression</vt:lpstr>
      <vt:lpstr>Communication!Zone_d_impression</vt:lpstr>
      <vt:lpstr>'Dechets verts'!Zone_d_impression</vt:lpstr>
      <vt:lpstr>Eau!Zone_d_impression</vt:lpstr>
      <vt:lpstr>TOTAL!Zone_d_impression</vt:lpstr>
      <vt:lpstr>'Zero phyto'!Zone_d_impression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BRAS</dc:creator>
  <cp:lastModifiedBy>Alice SAMAMA</cp:lastModifiedBy>
  <cp:lastPrinted>2025-06-04T16:36:00Z</cp:lastPrinted>
  <dcterms:created xsi:type="dcterms:W3CDTF">2019-11-13T23:52:01Z</dcterms:created>
  <dcterms:modified xsi:type="dcterms:W3CDTF">2025-06-05T08:23:30Z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0x010100B3D09309950DAB45BC94C8EBD3B37754</vt:lpwstr>
  </property>
</Properties>
</file>